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Actiunea 5.2 B Microbuze transport elevi, lansare 03 dec 2025\Ghidul solicitantului 5.2 B Microbuze transport elevi\"/>
    </mc:Choice>
  </mc:AlternateContent>
  <xr:revisionPtr revIDLastSave="0" documentId="13_ncr:1_{73C8B4CE-C166-44A0-8C38-50DD330A275B}"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8" i="1" l="1"/>
  <c r="C66" i="1"/>
  <c r="C39" i="1" l="1"/>
  <c r="C26" i="1" l="1"/>
  <c r="C20" i="1" l="1"/>
  <c r="C59" i="1"/>
  <c r="C33" i="1" l="1"/>
  <c r="C53" i="1" l="1"/>
  <c r="C46" i="1" l="1"/>
  <c r="C17" i="1" l="1"/>
  <c r="C92" i="1"/>
  <c r="C78" i="1" l="1"/>
  <c r="C85" i="1" l="1"/>
  <c r="C72" i="1" l="1"/>
  <c r="C65" i="1" s="1"/>
  <c r="C15" i="1" l="1"/>
</calcChain>
</file>

<file path=xl/sharedStrings.xml><?xml version="1.0" encoding="utf-8"?>
<sst xmlns="http://schemas.openxmlformats.org/spreadsheetml/2006/main" count="111" uniqueCount="90">
  <si>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</si>
  <si>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</si>
  <si>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</si>
  <si>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</si>
  <si>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</si>
  <si>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</si>
  <si>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</si>
  <si>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</si>
  <si>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</si>
  <si>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</si>
  <si>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</si>
  <si>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</si>
  <si>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</si>
  <si>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</si>
  <si>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</si>
  <si>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</si>
  <si>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</si>
  <si>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</si>
  <si>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</si>
  <si>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</si>
  <si>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Gradul de pregătire/maturitate al proiectului</t>
  </si>
  <si>
    <t>4</t>
  </si>
  <si>
    <t>SECTIUNEA   I</t>
  </si>
  <si>
    <t>3</t>
  </si>
  <si>
    <t>5</t>
  </si>
  <si>
    <t>SECTIUNEA II (Notarea cu 0 a unui criteriu sau subcriteriu duce la respingerea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</si>
  <si>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</si>
  <si>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</si>
  <si>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Punctarea subcriteriului se face prin selectarea unei singure optiuni și a punctajului aferent acesteia</t>
  </si>
  <si>
    <t>6</t>
  </si>
  <si>
    <t>Contributia proiectului la teme orizontale</t>
  </si>
  <si>
    <t>Anexa 6</t>
  </si>
  <si>
    <t>Respectarea principiilor orizontale privind dezvoltarea durabilă, egalitatea de şanse, de gen, nediscriminarea și accesibilitatea persoanelor cu disabilitati (conformarea cu prevederile legale)</t>
  </si>
  <si>
    <t>Punctaj evaluator 3</t>
  </si>
  <si>
    <t>2</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</si>
  <si>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</si>
  <si>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Punctajul este cumulativ. Notarea cu 0 (zero) a oricarei optiuni a, b sau c, va conduce la respingerea proiectului.</t>
  </si>
  <si>
    <t>a. Proiectul prevede masuri privind promovarea dezvoltarii durabile</t>
  </si>
  <si>
    <t>b. Proiectul prevede masuri privind promovarea egalitatii de şanse, de gen, nediscriminarii si accesibilitatii persoanelor cu disabilitati</t>
  </si>
  <si>
    <t>c. Proiectul prevede masuri privind respectarea principiului DNSH ("Do not significant harm" - "A nu prejudicia în mod semnificativ")</t>
  </si>
  <si>
    <r>
      <t xml:space="preserve">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t>
    </r>
    <r>
      <rPr>
        <sz val="12"/>
        <rFont val="Times"/>
        <charset val="238"/>
      </rPr>
      <t xml:space="preserve">Pentru a obtine 1 punct la acest criteriu, proiectul trebuie sa indeplineasca cumulativ cerintele de la a, b si c. In cazul in care nu se indeplinesc toate cele 3 cerinte, criteriul se va puncta cu 0 (zero). Notarea cu 0 (zero) la acest criteriu, va conduce la respingerea proiectului </t>
    </r>
    <r>
      <rPr>
        <sz val="12"/>
        <rFont val="Times"/>
        <family val="1"/>
      </rPr>
      <t>de la finantare</t>
    </r>
    <r>
      <rPr>
        <sz val="12"/>
        <rFont val="Times"/>
        <charset val="238"/>
      </rPr>
      <t>.</t>
    </r>
  </si>
  <si>
    <t>Punctajul este cumulativ. In cazul in care proiectul nu raspunde cerintelor de la a/b, acest criteriu se va puncta la 0 (zero) la optiunea respectiva.</t>
  </si>
  <si>
    <t>Complementaritatea cu alte investiții propuse/realizate prin PRSE 2021-2027/alte surse, programe de finanțare</t>
  </si>
  <si>
    <t>Contribuția proiectului la realizarea Obiectivului Specific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</si>
  <si>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Prioritatea 5. O regiune educată
Acțiunea 5.2 B Achiziționarea de mijloace de transport școlar electrice</t>
  </si>
  <si>
    <t>Apelul de proiecte PRSE/5.2/B/1/2025</t>
  </si>
  <si>
    <t>b. Proiectul este complementar cu alte proiecte din domeniul educatiei respectiv imbunatatirea accesului la servicii de educatie, inclusiv prin promovarea rezilientei pentru educatia si formarea la distanta si online</t>
  </si>
  <si>
    <t xml:space="preserve">a. Proiectul cuprinde măsuri de implementare a infrastructurii pentru combustibili alternativi (puncte de realimentare/reîncărcare) </t>
  </si>
  <si>
    <t xml:space="preserve">b. Proiectul nu cuprinde măsuri de implementare a infrastructurii pentru combustibili alternativi (puncte de realimentare/reîncărcare) </t>
  </si>
  <si>
    <t xml:space="preserve">Punctarea sub-criteriului se face prin selectarea unei singure opțiuni. </t>
  </si>
  <si>
    <t>a. Procedura de achizitie finalizata cu contract de achizitie echipamente adjudecat sau contract semnat</t>
  </si>
  <si>
    <t>b. Procedura de achizitie echipamente in derulare</t>
  </si>
  <si>
    <t>c. Procedura de achizitie echipamente nu a fost demarata</t>
  </si>
  <si>
    <t xml:space="preserve">b. Studiul de oportunitate nu indeplineste cerintele de calitate (conform Grilei de verificare a calitatii studiului de oportunitate); </t>
  </si>
  <si>
    <t>Punctarea subcriteriului se face prin selectarea unei singure ipoteze și a punctajului aferent acesteia, daca se va puncta cu 0 atunci proiectul va fi respins din procesul de evaluare si selectie</t>
  </si>
  <si>
    <t>Calitatea studiului de oportunitate</t>
  </si>
  <si>
    <t>a. Proiectul prevede crearea de facilitati/infrastructuri/echipamente pentru accesul persoanelor cu disabilitati, pentru mai multe tipuri de disabilitati (suplimentar fata de minimul legislativ)</t>
  </si>
  <si>
    <t>c. Proiectul prevede masuri incadrate in categoria masurilor suplimentare conform  Metodologiei privind imunizarea si abordarea DNSH</t>
  </si>
  <si>
    <t>Punctajul este cumulativ. In cazul in care proiectul nu raspunde cerintelor de la a/b/c, se va puncta 0 (zero) la optiunea respectiva.</t>
  </si>
  <si>
    <t>1.3</t>
  </si>
  <si>
    <t>1.4</t>
  </si>
  <si>
    <t xml:space="preserve">a. Studiul de oportunitate indeplineste cerintele de calitate. Coerenta proiectului cu analiza de nevoi (conform Grilei de verificare a calitatii studiului de oportunitate); </t>
  </si>
  <si>
    <t xml:space="preserve">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 </t>
  </si>
  <si>
    <t>Capacitatea proiectului de a îmbunătăți accesul elevilor la serviciile de educație</t>
  </si>
  <si>
    <r>
      <rPr>
        <b/>
        <sz val="12"/>
        <rFont val="Times"/>
        <family val="1"/>
      </rPr>
      <t xml:space="preserve">Atenție! </t>
    </r>
    <r>
      <rPr>
        <sz val="12"/>
        <rFont val="Times"/>
        <family val="1"/>
      </rPr>
      <t xml:space="preserve"> În cazul în care un proiect va fi punctat </t>
    </r>
    <r>
      <rPr>
        <b/>
        <sz val="12"/>
        <rFont val="Times"/>
        <family val="1"/>
      </rPr>
      <t>cu mai puțin de 60 de puncte (punctaj minim),</t>
    </r>
    <r>
      <rPr>
        <sz val="12"/>
        <rFont val="Times"/>
        <family val="1"/>
      </rPr>
      <t xml:space="preserve"> cererea de finanțare va fi respinsă.                                                                                                             </t>
    </r>
  </si>
  <si>
    <t xml:space="preserve">Proiectul contribuie la dezvoltarea transportului durabil </t>
  </si>
  <si>
    <r>
      <t xml:space="preserve">b.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r>
    <r>
      <rPr>
        <sz val="12"/>
        <rFont val="Times"/>
      </rPr>
      <t xml:space="preserve">Bugetul proiectului este fundamentat si permite atingerea obiectivelor proiectului.  </t>
    </r>
  </si>
  <si>
    <r>
      <t>b. Solicitantul identifică şi detaliază posibilile riscuri în implementarea proiectului iar mecanismele de gestionare sunt clar definite si corespunzatoare.</t>
    </r>
    <r>
      <rPr>
        <sz val="12"/>
        <rFont val="Times"/>
      </rPr>
      <t xml:space="preserve"> Obiectivele proiectului sunt clare şi pot fi atinse în perspectiva realizării proiectului, prin activitatile propuse. </t>
    </r>
    <r>
      <rPr>
        <sz val="12"/>
        <rFont val="Times"/>
        <family val="1"/>
      </rPr>
      <t>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r>
  </si>
  <si>
    <r>
      <t>c. I</t>
    </r>
    <r>
      <rPr>
        <sz val="12"/>
        <rFont val="Times"/>
      </rPr>
      <t>nvestitia este sustenabila, proiectiile veniturilor si cheltuielilor sunt realiste, fundamentate pe date corecte si surse verificabile</t>
    </r>
  </si>
  <si>
    <t>Proiectul contribuie la stimularea creșterii calității și accesibilității la educație, creșterea gradului de participare la nivelul educație și prevenirea riscului de părăsire timpurie a sistemului de educație, evitarea și combaterea segregării activitate obligatorie</t>
  </si>
  <si>
    <t>Notarea cu 0 (zero) va conduce la respingerea proiectului.</t>
  </si>
  <si>
    <t>Proiectul respectă prinicipiul desegregării</t>
  </si>
  <si>
    <t>a.  Prin proiect se asigură servicii de transport pentru 20 sau mai multe UAT-uri eligibile</t>
  </si>
  <si>
    <t xml:space="preserve">b. Prin proiect se asigură servicii de transport pentru un număr cuprins între 10 -20 UAT-uri eligibile </t>
  </si>
  <si>
    <t xml:space="preserve">c. Prin proiect se asigură servicii de transport sub 10 UAT-uri eligibile </t>
  </si>
  <si>
    <t>a. Proiectul este complementar cu cel putin un proiect care vizează achiziția de mijloace de transport școlar electrice</t>
  </si>
  <si>
    <t xml:space="preserve">b. Proiectul prevede acțiuni de sustenabilitate a mediului </t>
  </si>
  <si>
    <t>7</t>
  </si>
  <si>
    <t>Punctarea fiecărui sub-criteriu se va face conform instrucțiunilor din grilă. Cu excepţia criteriilor 4 si 9,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</si>
  <si>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Obiectiv specific  FEDR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</si>
  <si>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Dotarea cu mijloace de transport elevi</t>
  </si>
  <si>
    <t>* UAT-uri care nu au în dotare, la depunerea cererii de finanțare, mijloace de transport elevi;
**UAT-uri care au în dotare, la depunerea cererii de finanțare, mijloace de transport elevi.</t>
  </si>
  <si>
    <t>a. Proiectul asigură servicii noi de transport elevi pentru UAT-urile eligibile *</t>
  </si>
  <si>
    <t>b. Proiectul asigura îmbunătățirea serviciilor de transport elevi pentru UAT-urile eligibile **</t>
  </si>
  <si>
    <t xml:space="preserve">a. Proiectul include 3 măsuri de tip FSE+ (prevăzute în ghid) </t>
  </si>
  <si>
    <t xml:space="preserve">b. Proiectul include 2 măsuri de tip FSE+ (prevăzute în ghid) </t>
  </si>
  <si>
    <t>c.	Proiectul include  o măsura de tip FSE+</t>
  </si>
  <si>
    <t>Punctarea sub-criteriului se face prin selectarea unei singure opțiuni.  Dacă proiectul nu include măsuri de tip FSE+, acesta este neeligibil și va fi respins de la finanțare.</t>
  </si>
  <si>
    <t xml:space="preserve">a.	Proiectul respectă principiul desegregării </t>
  </si>
  <si>
    <t xml:space="preserve">b.	Proiectul nu respectă principiul desegregării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</si>
</sst>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1"/>
      <color theme="1"/>
      <name val="Calibri"/>
      <family val="2"/>
      <scheme val="minor"/>
    </font>
    <font>
      <i/>
      <sz val="12"/>
      <name val="Times"/>
      <family val="1"/>
    </font>
    <font>
      <b/>
      <sz val="12"/>
      <name val="Times"/>
      <family val="1"/>
    </font>
    <font>
      <sz val="12"/>
      <name val="Times"/>
      <family val="1"/>
    </font>
    <font>
      <b/>
      <sz val="12"/>
      <name val="Times New Roman"/>
      <family val="1"/>
    </font>
    <font>
      <b/>
      <i/>
      <sz val="12"/>
      <name val="Times New Roman"/>
      <family val="1"/>
    </font>
    <font>
      <sz val="12"/>
      <name val="Times New Roman"/>
      <family val="1"/>
    </font>
    <font>
      <i/>
      <sz val="12"/>
      <name val="Times New Roman"/>
      <family val="1"/>
    </font>
    <font>
      <b/>
      <sz val="12"/>
      <name val="Times"/>
      <charset val="238"/>
    </font>
    <font>
      <sz val="12"/>
      <name val="Times"/>
      <charset val="238"/>
    </font>
    <font>
      <b/>
      <sz val="12"/>
      <name val="Times New Roman"/>
      <family val="1"/>
      <charset val="238"/>
    </font>
    <font>
      <sz val="12"/>
      <name val="Times"/>
      <family val="1"/>
      <charset val="238"/>
    </font>
    <font>
      <sz val="12"/>
      <name val="Times"/>
    </font>
    <font>
      <i/>
      <sz val="12"/>
      <name val="Times"/>
    </font>
    <font>
      <b/>
      <sz val="12"/>
      <name val="Times"/>
    </font>
    <font>
      <sz val="12"/>
      <name val="Times New Roman"/>
      <family val="1"/>
      <charset val="238"/>
    </font>
    <font>
      <b/>
      <i/>
      <sz val="12"/>
      <name val="Times"/>
    </font>
    <font>
      <sz val="1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1" fillId="0" borderId="0"/>
  </cellStyleXfs>
  <cellXfs count="181">
    <xf numFmtId="0" fontId="0" fillId="0" borderId="0" xfId="0"/>
    <xf numFmtId="0" fontId="3" fillId="7" borderId="9" xfId="0" applyFont="1" applyFill="1" applyBorder="1" applyAlignment="1">
      <alignment horizontal="left" vertical="top" wrapText="1"/>
    </xf>
    <xf numFmtId="1" fontId="3" fillId="7" borderId="9" xfId="0" applyNumberFormat="1" applyFont="1" applyFill="1" applyBorder="1" applyAlignment="1">
      <alignment horizontal="center" vertical="center" wrapText="1"/>
    </xf>
    <xf numFmtId="0" fontId="4" fillId="0" borderId="9" xfId="0" applyFont="1" applyBorder="1" applyAlignment="1">
      <alignment horizontal="left" vertical="top" wrapText="1"/>
    </xf>
    <xf numFmtId="0" fontId="4" fillId="0" borderId="9" xfId="0" applyFont="1" applyBorder="1" applyAlignment="1">
      <alignment horizontal="center" vertical="center"/>
    </xf>
    <xf numFmtId="0" fontId="4" fillId="0" borderId="9" xfId="0" applyFont="1" applyBorder="1" applyAlignment="1">
      <alignment vertical="center" wrapText="1"/>
    </xf>
    <xf numFmtId="1" fontId="3" fillId="7" borderId="2" xfId="0" applyNumberFormat="1" applyFont="1" applyFill="1" applyBorder="1" applyAlignment="1">
      <alignment horizontal="center" vertical="center" wrapText="1"/>
    </xf>
    <xf numFmtId="2" fontId="2" fillId="4" borderId="9" xfId="0" applyNumberFormat="1" applyFont="1" applyFill="1" applyBorder="1" applyAlignment="1">
      <alignment vertical="center" wrapText="1"/>
    </xf>
    <xf numFmtId="0" fontId="3" fillId="7" borderId="2" xfId="0" applyFont="1" applyFill="1" applyBorder="1" applyAlignment="1">
      <alignment horizontal="left" vertical="top" wrapText="1"/>
    </xf>
    <xf numFmtId="0" fontId="4" fillId="0" borderId="9" xfId="0" applyFont="1" applyBorder="1" applyAlignment="1">
      <alignment horizontal="center" vertical="center" wrapText="1"/>
    </xf>
    <xf numFmtId="0" fontId="2" fillId="4" borderId="9" xfId="0" applyFont="1" applyFill="1" applyBorder="1" applyAlignment="1">
      <alignment vertical="top" wrapText="1"/>
    </xf>
    <xf numFmtId="2" fontId="2" fillId="4" borderId="9" xfId="0" applyNumberFormat="1" applyFont="1" applyFill="1" applyBorder="1" applyAlignment="1">
      <alignment vertical="top" wrapText="1"/>
    </xf>
    <xf numFmtId="2" fontId="2" fillId="4" borderId="26" xfId="0" applyNumberFormat="1" applyFont="1" applyFill="1" applyBorder="1" applyAlignment="1">
      <alignment vertical="top" wrapText="1"/>
    </xf>
    <xf numFmtId="0" fontId="4" fillId="0" borderId="26" xfId="0" applyFont="1" applyBorder="1" applyAlignment="1">
      <alignment horizontal="center" vertical="center" wrapText="1"/>
    </xf>
    <xf numFmtId="0" fontId="2" fillId="0" borderId="9" xfId="0" applyFont="1" applyBorder="1" applyAlignment="1">
      <alignment horizontal="left" vertical="top" wrapText="1"/>
    </xf>
    <xf numFmtId="1" fontId="4" fillId="7" borderId="9" xfId="0" applyNumberFormat="1" applyFont="1" applyFill="1" applyBorder="1" applyAlignment="1">
      <alignment vertical="center" wrapText="1"/>
    </xf>
    <xf numFmtId="1" fontId="4" fillId="4" borderId="0" xfId="0" applyNumberFormat="1" applyFont="1" applyFill="1" applyAlignment="1">
      <alignment vertical="center" wrapText="1"/>
    </xf>
    <xf numFmtId="1" fontId="4" fillId="0" borderId="9" xfId="0" applyNumberFormat="1" applyFont="1" applyBorder="1" applyAlignment="1">
      <alignment vertical="center" wrapText="1"/>
    </xf>
    <xf numFmtId="0" fontId="4" fillId="0" borderId="0" xfId="0" applyFont="1"/>
    <xf numFmtId="1" fontId="7" fillId="4" borderId="9" xfId="0" applyNumberFormat="1" applyFont="1" applyFill="1" applyBorder="1" applyAlignment="1">
      <alignment horizontal="center" vertical="center" wrapText="1"/>
    </xf>
    <xf numFmtId="1" fontId="5" fillId="5" borderId="2" xfId="0" applyNumberFormat="1" applyFont="1" applyFill="1" applyBorder="1" applyAlignment="1">
      <alignment horizontal="center" vertical="center" wrapText="1"/>
    </xf>
    <xf numFmtId="1" fontId="9" fillId="8" borderId="9" xfId="0" applyNumberFormat="1" applyFont="1" applyFill="1" applyBorder="1" applyAlignment="1">
      <alignment horizontal="center" vertical="center" wrapText="1"/>
    </xf>
    <xf numFmtId="1" fontId="4" fillId="0" borderId="0" xfId="0" applyNumberFormat="1" applyFont="1" applyAlignment="1">
      <alignment vertical="center" wrapText="1"/>
    </xf>
    <xf numFmtId="0" fontId="4" fillId="4" borderId="9" xfId="0" applyFont="1" applyFill="1" applyBorder="1" applyAlignment="1">
      <alignment horizontal="center"/>
    </xf>
    <xf numFmtId="49" fontId="9" fillId="7" borderId="9" xfId="0" applyNumberFormat="1" applyFont="1" applyFill="1" applyBorder="1" applyAlignment="1">
      <alignment horizontal="center" vertical="center" wrapText="1"/>
    </xf>
    <xf numFmtId="0" fontId="11" fillId="4" borderId="26" xfId="0" applyFont="1" applyFill="1" applyBorder="1" applyAlignment="1">
      <alignment horizontal="center" vertical="center"/>
    </xf>
    <xf numFmtId="1" fontId="16" fillId="0" borderId="9" xfId="0" applyNumberFormat="1" applyFont="1" applyBorder="1" applyAlignment="1">
      <alignment horizontal="center" vertical="center" wrapText="1"/>
    </xf>
    <xf numFmtId="1" fontId="11" fillId="4" borderId="9" xfId="0" applyNumberFormat="1" applyFont="1" applyFill="1" applyBorder="1" applyAlignment="1">
      <alignment horizontal="center" vertical="center" wrapText="1"/>
    </xf>
    <xf numFmtId="4" fontId="11" fillId="4" borderId="9" xfId="0" applyNumberFormat="1" applyFont="1" applyFill="1" applyBorder="1" applyAlignment="1">
      <alignment horizontal="center" vertical="center" wrapText="1"/>
    </xf>
    <xf numFmtId="0" fontId="12" fillId="4" borderId="0" xfId="0" applyFont="1" applyFill="1"/>
    <xf numFmtId="0" fontId="12" fillId="0" borderId="0" xfId="0" applyFont="1"/>
    <xf numFmtId="0" fontId="11" fillId="4" borderId="25" xfId="0" applyFont="1" applyFill="1" applyBorder="1" applyAlignment="1">
      <alignment horizontal="center" vertical="center"/>
    </xf>
    <xf numFmtId="1" fontId="5" fillId="5" borderId="33" xfId="0" applyNumberFormat="1" applyFont="1" applyFill="1" applyBorder="1" applyAlignment="1">
      <alignment horizontal="center" vertical="center" wrapText="1"/>
    </xf>
    <xf numFmtId="0" fontId="3" fillId="2" borderId="9" xfId="0" applyFont="1" applyFill="1" applyBorder="1" applyAlignment="1">
      <alignment horizontal="left" vertical="top" wrapText="1"/>
    </xf>
    <xf numFmtId="0" fontId="3" fillId="0" borderId="9" xfId="0" applyFont="1" applyBorder="1" applyAlignment="1">
      <alignment horizontal="right" vertical="top"/>
    </xf>
    <xf numFmtId="0" fontId="8" fillId="4" borderId="9" xfId="0" applyFont="1" applyFill="1" applyBorder="1" applyAlignment="1">
      <alignment vertical="top"/>
    </xf>
    <xf numFmtId="0" fontId="8" fillId="4" borderId="26" xfId="0" applyFont="1" applyFill="1" applyBorder="1" applyAlignment="1">
      <alignment vertical="top"/>
    </xf>
    <xf numFmtId="0" fontId="2" fillId="4" borderId="9" xfId="0" applyFont="1" applyFill="1" applyBorder="1" applyAlignment="1">
      <alignment vertical="top"/>
    </xf>
    <xf numFmtId="0" fontId="3" fillId="7" borderId="5" xfId="0" applyFont="1" applyFill="1" applyBorder="1" applyAlignment="1">
      <alignment horizontal="justify" vertical="top" wrapText="1"/>
    </xf>
    <xf numFmtId="0" fontId="3" fillId="7" borderId="9" xfId="0" applyFont="1" applyFill="1" applyBorder="1" applyAlignment="1">
      <alignment horizontal="justify" vertical="top" wrapText="1"/>
    </xf>
    <xf numFmtId="0" fontId="13" fillId="4" borderId="0" xfId="0" applyFont="1" applyFill="1"/>
    <xf numFmtId="0" fontId="13" fillId="0" borderId="0" xfId="0" applyFont="1"/>
    <xf numFmtId="1" fontId="15" fillId="4" borderId="9" xfId="0" applyNumberFormat="1" applyFont="1" applyFill="1" applyBorder="1" applyAlignment="1">
      <alignment horizontal="center" vertical="center" wrapText="1"/>
    </xf>
    <xf numFmtId="4" fontId="15" fillId="4" borderId="9" xfId="0" applyNumberFormat="1" applyFont="1" applyFill="1" applyBorder="1" applyAlignment="1">
      <alignment horizontal="center" vertical="center" wrapText="1"/>
    </xf>
    <xf numFmtId="0" fontId="14" fillId="4" borderId="9" xfId="0" applyFont="1" applyFill="1" applyBorder="1" applyAlignment="1">
      <alignment vertical="top" wrapText="1"/>
    </xf>
    <xf numFmtId="0" fontId="13" fillId="4" borderId="9" xfId="0" applyFont="1" applyFill="1" applyBorder="1" applyAlignment="1">
      <alignment horizontal="left" vertical="top" wrapText="1"/>
    </xf>
    <xf numFmtId="0" fontId="17" fillId="4" borderId="9" xfId="0" applyFont="1" applyFill="1" applyBorder="1" applyAlignment="1">
      <alignment wrapText="1"/>
    </xf>
    <xf numFmtId="0" fontId="13" fillId="4" borderId="9" xfId="0" applyFont="1" applyFill="1" applyBorder="1" applyAlignment="1">
      <alignment horizontal="justify" vertical="top" wrapText="1"/>
    </xf>
    <xf numFmtId="1" fontId="3" fillId="4" borderId="9" xfId="0" applyNumberFormat="1" applyFont="1" applyFill="1" applyBorder="1" applyAlignment="1">
      <alignment horizontal="center" vertical="center" wrapText="1"/>
    </xf>
    <xf numFmtId="4" fontId="3" fillId="4" borderId="9" xfId="0" applyNumberFormat="1" applyFont="1" applyFill="1" applyBorder="1" applyAlignment="1">
      <alignment horizontal="center" vertical="center" wrapText="1"/>
    </xf>
    <xf numFmtId="0" fontId="4" fillId="4" borderId="0" xfId="0" applyFont="1" applyFill="1"/>
    <xf numFmtId="0" fontId="12" fillId="0" borderId="9" xfId="0" applyFont="1" applyBorder="1" applyAlignment="1">
      <alignment vertical="top" wrapText="1"/>
    </xf>
    <xf numFmtId="1" fontId="13" fillId="0" borderId="9" xfId="0" applyNumberFormat="1" applyFont="1" applyBorder="1" applyAlignment="1">
      <alignment vertical="center" wrapText="1"/>
    </xf>
    <xf numFmtId="1" fontId="13" fillId="0" borderId="0" xfId="0" applyNumberFormat="1" applyFont="1" applyAlignment="1">
      <alignment vertical="center" wrapText="1"/>
    </xf>
    <xf numFmtId="1" fontId="13" fillId="4" borderId="0" xfId="0" applyNumberFormat="1" applyFont="1" applyFill="1" applyAlignment="1">
      <alignment vertical="center" wrapText="1"/>
    </xf>
    <xf numFmtId="0" fontId="13" fillId="0" borderId="9" xfId="0" applyFont="1" applyBorder="1" applyAlignment="1">
      <alignment horizontal="center" vertical="center" wrapText="1"/>
    </xf>
    <xf numFmtId="0" fontId="12" fillId="0" borderId="9" xfId="0" applyFont="1" applyBorder="1" applyAlignment="1">
      <alignment horizontal="left" vertical="top" wrapText="1"/>
    </xf>
    <xf numFmtId="0" fontId="15" fillId="2" borderId="9" xfId="0" applyFont="1" applyFill="1" applyBorder="1" applyAlignment="1">
      <alignment horizontal="justify" vertical="top" wrapText="1"/>
    </xf>
    <xf numFmtId="2" fontId="14" fillId="0" borderId="9" xfId="0" applyNumberFormat="1" applyFont="1" applyBorder="1" applyAlignment="1">
      <alignment horizontal="justify" vertical="center" wrapText="1"/>
    </xf>
    <xf numFmtId="0" fontId="4" fillId="0" borderId="0" xfId="0" applyFont="1" applyAlignment="1">
      <alignment horizontal="center" vertical="center"/>
    </xf>
    <xf numFmtId="0" fontId="3" fillId="2" borderId="9" xfId="0" applyFont="1" applyFill="1" applyBorder="1" applyAlignment="1">
      <alignment horizontal="justify" vertical="top"/>
    </xf>
    <xf numFmtId="0" fontId="4" fillId="0" borderId="0" xfId="0" applyFont="1" applyAlignment="1">
      <alignment horizontal="left"/>
    </xf>
    <xf numFmtId="0" fontId="3" fillId="0" borderId="0" xfId="0" applyFont="1" applyAlignment="1">
      <alignment horizontal="left" vertical="center"/>
    </xf>
    <xf numFmtId="0" fontId="3" fillId="0" borderId="0" xfId="0" applyFont="1" applyAlignment="1">
      <alignment horizontal="justify" vertical="center"/>
    </xf>
    <xf numFmtId="0" fontId="4" fillId="3" borderId="9" xfId="0" applyFont="1" applyFill="1" applyBorder="1" applyAlignment="1">
      <alignment horizontal="left" vertical="top" wrapText="1"/>
    </xf>
    <xf numFmtId="0" fontId="4" fillId="0" borderId="0" xfId="0" applyFont="1" applyAlignment="1">
      <alignment horizontal="center" vertical="center" wrapText="1"/>
    </xf>
    <xf numFmtId="0" fontId="4" fillId="0" borderId="0" xfId="0" applyFont="1" applyAlignment="1">
      <alignment vertical="top"/>
    </xf>
    <xf numFmtId="0" fontId="5" fillId="4" borderId="20"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6" xfId="0" applyFont="1" applyFill="1" applyBorder="1" applyAlignment="1">
      <alignment horizontal="justify" vertical="top" wrapText="1"/>
    </xf>
    <xf numFmtId="0" fontId="5" fillId="4" borderId="8"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23"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5" fillId="8" borderId="5" xfId="0" applyNumberFormat="1" applyFont="1" applyFill="1" applyBorder="1" applyAlignment="1">
      <alignment horizontal="center" vertical="center" wrapText="1"/>
    </xf>
    <xf numFmtId="49" fontId="11" fillId="5" borderId="27" xfId="0" applyNumberFormat="1" applyFont="1" applyFill="1" applyBorder="1" applyAlignment="1">
      <alignment horizontal="center" vertical="center" wrapText="1"/>
    </xf>
    <xf numFmtId="0" fontId="5" fillId="5" borderId="34" xfId="0" applyFont="1" applyFill="1" applyBorder="1" applyAlignment="1">
      <alignment vertical="center" wrapText="1"/>
    </xf>
    <xf numFmtId="1" fontId="6" fillId="5" borderId="9" xfId="0" applyNumberFormat="1" applyFont="1" applyFill="1" applyBorder="1" applyAlignment="1">
      <alignment horizontal="center" vertical="center" wrapText="1"/>
    </xf>
    <xf numFmtId="4" fontId="6" fillId="5" borderId="9" xfId="0" applyNumberFormat="1" applyFont="1" applyFill="1" applyBorder="1" applyAlignment="1">
      <alignment horizontal="center" vertical="center" wrapText="1"/>
    </xf>
    <xf numFmtId="1" fontId="5" fillId="4" borderId="9" xfId="0" applyNumberFormat="1" applyFont="1" applyFill="1" applyBorder="1" applyAlignment="1">
      <alignment horizontal="center" vertical="center" wrapText="1"/>
    </xf>
    <xf numFmtId="4" fontId="5" fillId="4" borderId="9" xfId="0" applyNumberFormat="1" applyFont="1" applyFill="1" applyBorder="1" applyAlignment="1">
      <alignment horizontal="center" vertical="center" wrapText="1"/>
    </xf>
    <xf numFmtId="49" fontId="11" fillId="5" borderId="9" xfId="0" applyNumberFormat="1" applyFont="1" applyFill="1" applyBorder="1" applyAlignment="1">
      <alignment horizontal="center" vertical="center" wrapText="1"/>
    </xf>
    <xf numFmtId="0" fontId="5" fillId="5" borderId="3" xfId="0" applyFont="1" applyFill="1" applyBorder="1" applyAlignment="1">
      <alignment vertical="top" wrapText="1"/>
    </xf>
    <xf numFmtId="1" fontId="5" fillId="5" borderId="9" xfId="0" applyNumberFormat="1" applyFont="1" applyFill="1" applyBorder="1" applyAlignment="1">
      <alignment horizontal="center" vertical="center" wrapText="1"/>
    </xf>
    <xf numFmtId="4" fontId="7" fillId="5" borderId="9" xfId="0" applyNumberFormat="1" applyFont="1" applyFill="1" applyBorder="1" applyAlignment="1">
      <alignment horizontal="center" vertical="center" wrapText="1"/>
    </xf>
    <xf numFmtId="0" fontId="7" fillId="0" borderId="9" xfId="0" applyFont="1" applyBorder="1" applyAlignment="1">
      <alignment vertical="top" wrapText="1"/>
    </xf>
    <xf numFmtId="1" fontId="15" fillId="5" borderId="9" xfId="0" applyNumberFormat="1" applyFont="1" applyFill="1" applyBorder="1" applyAlignment="1">
      <alignment horizontal="center" vertical="center" wrapText="1"/>
    </xf>
    <xf numFmtId="1" fontId="3" fillId="5" borderId="9" xfId="0" applyNumberFormat="1" applyFont="1" applyFill="1" applyBorder="1" applyAlignment="1">
      <alignment horizontal="center" vertical="center" wrapText="1"/>
    </xf>
    <xf numFmtId="4" fontId="3" fillId="5" borderId="9" xfId="0" applyNumberFormat="1" applyFont="1" applyFill="1" applyBorder="1" applyAlignment="1">
      <alignment horizontal="center" vertical="center" wrapText="1"/>
    </xf>
    <xf numFmtId="1" fontId="10" fillId="4" borderId="9" xfId="0" applyNumberFormat="1" applyFont="1" applyFill="1" applyBorder="1" applyAlignment="1">
      <alignment horizontal="center" vertical="center" wrapText="1"/>
    </xf>
    <xf numFmtId="49" fontId="15" fillId="5" borderId="27" xfId="0" applyNumberFormat="1" applyFont="1" applyFill="1" applyBorder="1" applyAlignment="1">
      <alignment horizontal="center" vertical="center" wrapText="1"/>
    </xf>
    <xf numFmtId="1" fontId="15" fillId="5" borderId="36" xfId="0" applyNumberFormat="1" applyFont="1" applyFill="1" applyBorder="1" applyAlignment="1">
      <alignment horizontal="center" vertical="center" wrapText="1"/>
    </xf>
    <xf numFmtId="1" fontId="3" fillId="5" borderId="33" xfId="0" applyNumberFormat="1" applyFont="1" applyFill="1" applyBorder="1" applyAlignment="1">
      <alignment horizontal="center" vertical="center" wrapText="1"/>
    </xf>
    <xf numFmtId="0" fontId="13" fillId="4" borderId="9" xfId="0" applyFont="1" applyFill="1" applyBorder="1" applyAlignment="1">
      <alignment vertical="top" wrapText="1"/>
    </xf>
    <xf numFmtId="1" fontId="13" fillId="4" borderId="9" xfId="0" applyNumberFormat="1" applyFont="1" applyFill="1" applyBorder="1" applyAlignment="1">
      <alignment horizontal="center" vertical="center" wrapText="1"/>
    </xf>
    <xf numFmtId="49" fontId="3" fillId="7" borderId="9" xfId="0" applyNumberFormat="1" applyFont="1" applyFill="1" applyBorder="1" applyAlignment="1">
      <alignment horizontal="center" vertical="center" wrapText="1"/>
    </xf>
    <xf numFmtId="0" fontId="5" fillId="7" borderId="9" xfId="0" applyFont="1" applyFill="1" applyBorder="1" applyAlignment="1">
      <alignment horizontal="left" vertical="top" wrapText="1"/>
    </xf>
    <xf numFmtId="1" fontId="5" fillId="7" borderId="9" xfId="0" applyNumberFormat="1" applyFont="1" applyFill="1" applyBorder="1" applyAlignment="1">
      <alignment horizontal="center" vertical="center" wrapText="1"/>
    </xf>
    <xf numFmtId="4" fontId="3" fillId="7" borderId="9" xfId="0" applyNumberFormat="1" applyFont="1" applyFill="1" applyBorder="1" applyAlignment="1">
      <alignment horizontal="center" vertical="center" wrapText="1"/>
    </xf>
    <xf numFmtId="0" fontId="7" fillId="4" borderId="9" xfId="0" applyFont="1" applyFill="1" applyBorder="1"/>
    <xf numFmtId="0" fontId="7" fillId="4" borderId="9" xfId="0" applyFont="1" applyFill="1" applyBorder="1" applyAlignment="1">
      <alignment horizontal="center"/>
    </xf>
    <xf numFmtId="2" fontId="9" fillId="7" borderId="9" xfId="0" applyNumberFormat="1" applyFont="1" applyFill="1" applyBorder="1" applyAlignment="1">
      <alignment vertical="top" wrapText="1"/>
    </xf>
    <xf numFmtId="1" fontId="9" fillId="7" borderId="9" xfId="0" applyNumberFormat="1" applyFont="1" applyFill="1" applyBorder="1" applyAlignment="1">
      <alignment horizontal="center" vertical="center" wrapText="1"/>
    </xf>
    <xf numFmtId="2" fontId="10" fillId="4" borderId="9" xfId="0" applyNumberFormat="1" applyFont="1" applyFill="1" applyBorder="1" applyAlignment="1">
      <alignment vertical="top" wrapText="1"/>
    </xf>
    <xf numFmtId="1" fontId="3" fillId="8" borderId="9" xfId="0" applyNumberFormat="1" applyFont="1" applyFill="1" applyBorder="1" applyAlignment="1">
      <alignment horizontal="center" vertical="center" wrapText="1"/>
    </xf>
    <xf numFmtId="4" fontId="3" fillId="8" borderId="9" xfId="0" applyNumberFormat="1" applyFont="1" applyFill="1" applyBorder="1" applyAlignment="1">
      <alignment horizontal="center" vertical="center" wrapText="1"/>
    </xf>
    <xf numFmtId="2" fontId="3" fillId="7" borderId="9" xfId="0" applyNumberFormat="1" applyFont="1" applyFill="1" applyBorder="1" applyAlignment="1">
      <alignment horizontal="justify" vertical="top" wrapText="1"/>
    </xf>
    <xf numFmtId="2" fontId="7" fillId="0" borderId="9" xfId="0" applyNumberFormat="1" applyFont="1" applyBorder="1" applyAlignment="1">
      <alignment horizontal="justify" vertical="center" wrapText="1"/>
    </xf>
    <xf numFmtId="1" fontId="7" fillId="0" borderId="9" xfId="0" applyNumberFormat="1" applyFont="1" applyBorder="1" applyAlignment="1">
      <alignment horizontal="center" vertical="center" wrapText="1"/>
    </xf>
    <xf numFmtId="0" fontId="8" fillId="4" borderId="9" xfId="0" applyFont="1" applyFill="1" applyBorder="1" applyAlignment="1">
      <alignment wrapText="1"/>
    </xf>
    <xf numFmtId="0" fontId="9" fillId="7" borderId="9" xfId="0" applyFont="1" applyFill="1" applyBorder="1" applyAlignment="1">
      <alignment horizontal="center" vertical="center" wrapText="1"/>
    </xf>
    <xf numFmtId="1" fontId="3" fillId="4" borderId="26" xfId="0" applyNumberFormat="1" applyFont="1" applyFill="1" applyBorder="1" applyAlignment="1">
      <alignment horizontal="center" vertical="center" wrapText="1"/>
    </xf>
    <xf numFmtId="1" fontId="3" fillId="7" borderId="26" xfId="0" applyNumberFormat="1" applyFont="1" applyFill="1" applyBorder="1" applyAlignment="1">
      <alignment horizontal="center" vertical="center" wrapText="1"/>
    </xf>
    <xf numFmtId="0" fontId="4" fillId="4" borderId="0" xfId="0" applyFont="1" applyFill="1" applyAlignment="1">
      <alignment horizontal="center" vertical="center" wrapText="1"/>
    </xf>
    <xf numFmtId="0" fontId="4" fillId="4" borderId="9" xfId="0" applyFont="1" applyFill="1" applyBorder="1" applyAlignment="1">
      <alignment vertical="top"/>
    </xf>
    <xf numFmtId="0" fontId="3" fillId="5" borderId="35" xfId="0" applyFont="1" applyFill="1" applyBorder="1" applyAlignment="1">
      <alignment vertical="top"/>
    </xf>
    <xf numFmtId="0" fontId="4" fillId="4" borderId="9" xfId="0" applyFont="1" applyFill="1" applyBorder="1" applyAlignment="1">
      <alignment vertical="center" wrapText="1"/>
    </xf>
    <xf numFmtId="0" fontId="15" fillId="6" borderId="9" xfId="0" applyFont="1" applyFill="1" applyBorder="1" applyAlignment="1">
      <alignment horizontal="left" vertical="top" wrapText="1"/>
    </xf>
    <xf numFmtId="0" fontId="4" fillId="6" borderId="9" xfId="0" applyFont="1" applyFill="1" applyBorder="1" applyAlignment="1">
      <alignment horizontal="center" vertical="center" wrapText="1"/>
    </xf>
    <xf numFmtId="1" fontId="3" fillId="6" borderId="9" xfId="0" applyNumberFormat="1" applyFont="1" applyFill="1" applyBorder="1" applyAlignment="1">
      <alignment horizontal="center" vertical="center" wrapText="1"/>
    </xf>
    <xf numFmtId="4" fontId="3" fillId="6" borderId="9" xfId="0" applyNumberFormat="1" applyFont="1" applyFill="1" applyBorder="1" applyAlignment="1">
      <alignment horizontal="center" vertical="center" wrapText="1"/>
    </xf>
    <xf numFmtId="0" fontId="4" fillId="4" borderId="9" xfId="0" applyFont="1" applyFill="1" applyBorder="1" applyAlignment="1">
      <alignment horizontal="center" vertical="center" wrapText="1"/>
    </xf>
    <xf numFmtId="2" fontId="2" fillId="0" borderId="9" xfId="0" applyNumberFormat="1" applyFont="1" applyBorder="1" applyAlignment="1">
      <alignment horizontal="justify" vertical="center" wrapText="1"/>
    </xf>
    <xf numFmtId="49" fontId="15" fillId="4" borderId="25" xfId="0" applyNumberFormat="1" applyFont="1" applyFill="1" applyBorder="1" applyAlignment="1">
      <alignment horizontal="center" vertical="center"/>
    </xf>
    <xf numFmtId="49" fontId="3" fillId="6" borderId="9" xfId="0" applyNumberFormat="1" applyFont="1" applyFill="1" applyBorder="1" applyAlignment="1">
      <alignment horizontal="left" vertical="center" wrapText="1"/>
    </xf>
    <xf numFmtId="49" fontId="15" fillId="4" borderId="25" xfId="0" applyNumberFormat="1" applyFont="1" applyFill="1" applyBorder="1" applyAlignment="1">
      <alignment horizontal="center" vertical="center"/>
    </xf>
    <xf numFmtId="0" fontId="4" fillId="4" borderId="9" xfId="0" applyFont="1" applyFill="1" applyBorder="1" applyAlignment="1">
      <alignment horizontal="center" vertical="center" wrapText="1"/>
    </xf>
    <xf numFmtId="49" fontId="15" fillId="5" borderId="9" xfId="0" applyNumberFormat="1" applyFont="1" applyFill="1" applyBorder="1" applyAlignment="1">
      <alignment horizontal="center" vertical="center"/>
    </xf>
    <xf numFmtId="0" fontId="15" fillId="5" borderId="9" xfId="0" applyFont="1" applyFill="1" applyBorder="1" applyAlignment="1">
      <alignment vertical="top" wrapText="1"/>
    </xf>
    <xf numFmtId="0" fontId="4" fillId="4" borderId="28" xfId="0" applyFont="1" applyFill="1" applyBorder="1" applyAlignment="1">
      <alignment horizontal="center" vertical="center" wrapText="1"/>
    </xf>
    <xf numFmtId="0" fontId="4" fillId="4" borderId="29" xfId="0" applyFont="1" applyFill="1" applyBorder="1" applyAlignment="1">
      <alignment horizontal="center" vertical="center" wrapText="1"/>
    </xf>
    <xf numFmtId="2" fontId="2" fillId="0" borderId="9" xfId="0" applyNumberFormat="1" applyFont="1" applyBorder="1" applyAlignment="1">
      <alignment horizontal="justify" vertical="center" wrapText="1"/>
    </xf>
    <xf numFmtId="49" fontId="4" fillId="0" borderId="26"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49" fontId="4" fillId="0" borderId="24" xfId="0" applyNumberFormat="1" applyFont="1" applyBorder="1" applyAlignment="1">
      <alignment horizontal="center" vertical="center" wrapText="1"/>
    </xf>
    <xf numFmtId="49" fontId="3" fillId="4" borderId="26" xfId="0" applyNumberFormat="1" applyFont="1" applyFill="1" applyBorder="1" applyAlignment="1">
      <alignment horizontal="center" vertical="center" wrapText="1"/>
    </xf>
    <xf numFmtId="49" fontId="3" fillId="4" borderId="25" xfId="0" applyNumberFormat="1" applyFont="1" applyFill="1" applyBorder="1" applyAlignment="1">
      <alignment horizontal="center" vertical="center" wrapText="1"/>
    </xf>
    <xf numFmtId="49" fontId="3" fillId="4" borderId="24" xfId="0" applyNumberFormat="1" applyFont="1" applyFill="1" applyBorder="1" applyAlignment="1">
      <alignment horizontal="center" vertical="center" wrapText="1"/>
    </xf>
    <xf numFmtId="0" fontId="14" fillId="4" borderId="9" xfId="0" applyFont="1" applyFill="1" applyBorder="1"/>
    <xf numFmtId="0" fontId="4" fillId="4" borderId="26"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4" borderId="24" xfId="0" applyFont="1" applyFill="1" applyBorder="1" applyAlignment="1">
      <alignment horizontal="center" vertical="center" wrapText="1"/>
    </xf>
    <xf numFmtId="49" fontId="3" fillId="8" borderId="27" xfId="0" applyNumberFormat="1" applyFont="1" applyFill="1" applyBorder="1" applyAlignment="1">
      <alignment horizontal="left" vertical="center" wrapText="1"/>
    </xf>
    <xf numFmtId="49" fontId="3" fillId="8" borderId="33" xfId="0" applyNumberFormat="1" applyFont="1" applyFill="1" applyBorder="1" applyAlignment="1">
      <alignment horizontal="left" vertical="center" wrapText="1"/>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19" xfId="0" applyFont="1" applyBorder="1" applyAlignment="1">
      <alignment horizont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5" fillId="6" borderId="1" xfId="0"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1" fontId="5" fillId="6" borderId="31" xfId="0" quotePrefix="1" applyNumberFormat="1" applyFont="1" applyFill="1" applyBorder="1" applyAlignment="1">
      <alignment horizontal="center" vertical="center" wrapText="1"/>
    </xf>
    <xf numFmtId="1" fontId="5" fillId="6" borderId="30" xfId="0" applyNumberFormat="1"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4" fontId="5" fillId="6" borderId="31" xfId="0" applyNumberFormat="1" applyFont="1" applyFill="1" applyBorder="1" applyAlignment="1">
      <alignment horizontal="center" vertical="center" wrapText="1"/>
    </xf>
    <xf numFmtId="4" fontId="5" fillId="6" borderId="30" xfId="0" applyNumberFormat="1" applyFont="1" applyFill="1" applyBorder="1" applyAlignment="1">
      <alignment horizontal="center" vertical="center" wrapText="1"/>
    </xf>
    <xf numFmtId="4" fontId="5" fillId="6" borderId="5" xfId="0" applyNumberFormat="1" applyFont="1" applyFill="1" applyBorder="1" applyAlignment="1">
      <alignment horizontal="center" vertical="center" wrapText="1"/>
    </xf>
    <xf numFmtId="0" fontId="5" fillId="6" borderId="1" xfId="0" applyFont="1" applyFill="1" applyBorder="1" applyAlignment="1">
      <alignment horizontal="justify" vertical="top" wrapText="1"/>
    </xf>
    <xf numFmtId="0" fontId="6" fillId="6" borderId="5" xfId="0" applyFont="1" applyFill="1" applyBorder="1" applyAlignment="1">
      <alignment horizontal="justify" vertical="top" wrapText="1"/>
    </xf>
    <xf numFmtId="0" fontId="4"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32" xfId="0"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8" borderId="12" xfId="0" applyFont="1" applyFill="1" applyBorder="1" applyAlignment="1">
      <alignment horizontal="left" vertical="center" wrapText="1"/>
    </xf>
    <xf numFmtId="0" fontId="5" fillId="8" borderId="13" xfId="0" applyFont="1" applyFill="1" applyBorder="1" applyAlignment="1">
      <alignment horizontal="left" vertical="center" wrapText="1"/>
    </xf>
    <xf numFmtId="49" fontId="15" fillId="4" borderId="26" xfId="0" applyNumberFormat="1" applyFont="1" applyFill="1" applyBorder="1" applyAlignment="1">
      <alignment horizontal="center" vertical="center"/>
    </xf>
    <xf numFmtId="49" fontId="15" fillId="4" borderId="25" xfId="0" applyNumberFormat="1" applyFont="1" applyFill="1" applyBorder="1" applyAlignment="1">
      <alignment horizontal="center" vertical="center"/>
    </xf>
    <xf numFmtId="0" fontId="11" fillId="4"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0" fillId="4" borderId="9" xfId="0" applyFont="1" applyFill="1" applyBorder="1" applyAlignment="1">
      <alignment horizontal="left" vertical="top"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97"/>
  <sheetViews>
    <sheetView tabSelected="1" topLeftCell="A85" zoomScale="90" zoomScaleNormal="90" workbookViewId="0">
      <selection activeCell="B27" sqref="B27"/>
    </sheetView>
  </sheetViews>
  <sheetFormatPr defaultColWidth="9.140625" defaultRowHeight="15.75" x14ac:dyDescent="0.25"/>
  <cols>
    <col min="1" max="1" width="7" style="59" customWidth="1"/>
    <col min="2" max="2" width="159.7109375" style="66" customWidth="1"/>
    <col min="3" max="3" width="20.7109375" style="59" customWidth="1"/>
    <col min="4" max="4" width="17.5703125" style="18" customWidth="1"/>
    <col min="5" max="5" width="16.7109375" style="18" customWidth="1"/>
    <col min="6" max="6" width="15.7109375" style="18" customWidth="1"/>
    <col min="7" max="7" width="14.28515625" style="18" customWidth="1"/>
    <col min="8" max="9" width="7.5703125" style="18" customWidth="1"/>
    <col min="10" max="12" width="7" style="18" customWidth="1"/>
    <col min="13" max="16384" width="9.140625" style="18"/>
  </cols>
  <sheetData>
    <row r="2" spans="1:11" x14ac:dyDescent="0.25">
      <c r="B2" s="60" t="s">
        <v>17</v>
      </c>
    </row>
    <row r="3" spans="1:11" ht="31.5" x14ac:dyDescent="0.25">
      <c r="B3" s="57" t="s">
        <v>44</v>
      </c>
    </row>
    <row r="4" spans="1:11" ht="31.5" x14ac:dyDescent="0.25">
      <c r="B4" s="33" t="s">
        <v>79</v>
      </c>
    </row>
    <row r="5" spans="1:11" ht="19.5" customHeight="1" x14ac:dyDescent="0.25">
      <c r="B5" s="33" t="s">
        <v>45</v>
      </c>
      <c r="D5" s="61"/>
      <c r="E5" s="61"/>
    </row>
    <row r="6" spans="1:11" x14ac:dyDescent="0.25">
      <c r="B6" s="33" t="s">
        <v>15</v>
      </c>
      <c r="D6" s="61"/>
      <c r="E6" s="61"/>
    </row>
    <row r="7" spans="1:11" x14ac:dyDescent="0.25">
      <c r="B7" s="33" t="s">
        <v>16</v>
      </c>
      <c r="D7" s="61"/>
      <c r="E7" s="61"/>
    </row>
    <row r="8" spans="1:11" x14ac:dyDescent="0.25">
      <c r="B8" s="33"/>
      <c r="D8" s="61"/>
      <c r="E8" s="61"/>
    </row>
    <row r="9" spans="1:11" x14ac:dyDescent="0.25">
      <c r="B9" s="34" t="s">
        <v>31</v>
      </c>
      <c r="C9" s="62"/>
      <c r="D9" s="61"/>
      <c r="E9" s="61"/>
    </row>
    <row r="10" spans="1:11" ht="72" customHeight="1" x14ac:dyDescent="0.25">
      <c r="B10" s="47" t="s">
        <v>78</v>
      </c>
      <c r="C10" s="63"/>
    </row>
    <row r="11" spans="1:11" ht="21.6" customHeight="1" thickBot="1" x14ac:dyDescent="0.3">
      <c r="B11" s="64" t="s">
        <v>64</v>
      </c>
      <c r="C11" s="65"/>
      <c r="F11" s="63"/>
    </row>
    <row r="12" spans="1:11" ht="48.75" customHeight="1" thickBot="1" x14ac:dyDescent="0.3">
      <c r="D12" s="148"/>
      <c r="E12" s="149"/>
      <c r="F12" s="149"/>
      <c r="G12" s="150"/>
    </row>
    <row r="13" spans="1:11" ht="30.75" customHeight="1" thickBot="1" x14ac:dyDescent="0.3">
      <c r="A13" s="164" t="s">
        <v>14</v>
      </c>
      <c r="B13" s="165"/>
      <c r="C13" s="166"/>
      <c r="D13" s="67" t="s">
        <v>7</v>
      </c>
      <c r="E13" s="68" t="s">
        <v>8</v>
      </c>
      <c r="F13" s="68" t="s">
        <v>9</v>
      </c>
      <c r="G13" s="69"/>
      <c r="H13" s="50"/>
      <c r="I13" s="50"/>
      <c r="J13" s="50"/>
      <c r="K13" s="50"/>
    </row>
    <row r="14" spans="1:11" ht="32.25" thickBot="1" x14ac:dyDescent="0.3">
      <c r="A14" s="70" t="s">
        <v>0</v>
      </c>
      <c r="B14" s="71" t="s">
        <v>1</v>
      </c>
      <c r="C14" s="72" t="s">
        <v>2</v>
      </c>
      <c r="D14" s="73" t="s">
        <v>10</v>
      </c>
      <c r="E14" s="74" t="s">
        <v>11</v>
      </c>
      <c r="F14" s="74" t="s">
        <v>33</v>
      </c>
      <c r="G14" s="75" t="s">
        <v>12</v>
      </c>
      <c r="H14" s="50"/>
      <c r="I14" s="50"/>
      <c r="J14" s="50"/>
      <c r="K14" s="50"/>
    </row>
    <row r="15" spans="1:11" ht="16.5" customHeight="1" x14ac:dyDescent="0.25">
      <c r="A15" s="170" t="s">
        <v>3</v>
      </c>
      <c r="B15" s="171"/>
      <c r="C15" s="153">
        <f>C17+C65</f>
        <v>100</v>
      </c>
      <c r="D15" s="151"/>
      <c r="E15" s="151"/>
      <c r="F15" s="151"/>
      <c r="G15" s="157"/>
      <c r="H15" s="50"/>
      <c r="I15" s="50"/>
      <c r="J15" s="50"/>
      <c r="K15" s="50"/>
    </row>
    <row r="16" spans="1:11" ht="16.5" thickBot="1" x14ac:dyDescent="0.3">
      <c r="A16" s="172"/>
      <c r="B16" s="173"/>
      <c r="C16" s="167"/>
      <c r="D16" s="152"/>
      <c r="E16" s="155"/>
      <c r="F16" s="155"/>
      <c r="G16" s="158"/>
      <c r="H16" s="50"/>
      <c r="I16" s="50"/>
      <c r="J16" s="50"/>
      <c r="K16" s="50"/>
    </row>
    <row r="17" spans="1:11" ht="26.45" customHeight="1" thickBot="1" x14ac:dyDescent="0.3">
      <c r="A17" s="174" t="s">
        <v>22</v>
      </c>
      <c r="B17" s="175"/>
      <c r="C17" s="76">
        <f>C18+C46+C53+C59</f>
        <v>91</v>
      </c>
      <c r="D17" s="77"/>
      <c r="E17" s="77"/>
      <c r="F17" s="77"/>
      <c r="G17" s="78"/>
      <c r="H17" s="50"/>
      <c r="I17" s="50"/>
      <c r="J17" s="50"/>
      <c r="K17" s="50"/>
    </row>
    <row r="18" spans="1:11" ht="16.5" customHeight="1" x14ac:dyDescent="0.25">
      <c r="A18" s="168">
        <v>1</v>
      </c>
      <c r="B18" s="161" t="s">
        <v>43</v>
      </c>
      <c r="C18" s="153">
        <f>C20+C26+C33+C39</f>
        <v>48</v>
      </c>
      <c r="D18" s="153"/>
      <c r="E18" s="156"/>
      <c r="F18" s="156"/>
      <c r="G18" s="159"/>
      <c r="H18" s="50"/>
      <c r="I18" s="50"/>
      <c r="J18" s="50"/>
      <c r="K18" s="50"/>
    </row>
    <row r="19" spans="1:11" ht="30.75" customHeight="1" thickBot="1" x14ac:dyDescent="0.3">
      <c r="A19" s="169"/>
      <c r="B19" s="162"/>
      <c r="C19" s="154"/>
      <c r="D19" s="154"/>
      <c r="E19" s="154"/>
      <c r="F19" s="154"/>
      <c r="G19" s="160"/>
      <c r="H19" s="50"/>
      <c r="I19" s="50"/>
      <c r="J19" s="50"/>
      <c r="K19" s="50"/>
    </row>
    <row r="20" spans="1:11" ht="33" customHeight="1" thickBot="1" x14ac:dyDescent="0.3">
      <c r="A20" s="79" t="s">
        <v>18</v>
      </c>
      <c r="B20" s="80" t="s">
        <v>63</v>
      </c>
      <c r="C20" s="32">
        <f>C21</f>
        <v>15</v>
      </c>
      <c r="D20" s="81"/>
      <c r="E20" s="81"/>
      <c r="F20" s="81"/>
      <c r="G20" s="82"/>
      <c r="H20" s="50"/>
      <c r="I20" s="50"/>
      <c r="J20" s="50"/>
      <c r="K20" s="50"/>
    </row>
    <row r="21" spans="1:11" ht="19.149999999999999" customHeight="1" x14ac:dyDescent="0.25">
      <c r="A21" s="178"/>
      <c r="B21" s="118" t="s">
        <v>72</v>
      </c>
      <c r="C21" s="19">
        <v>15</v>
      </c>
      <c r="D21" s="83"/>
      <c r="E21" s="83"/>
      <c r="F21" s="83"/>
      <c r="G21" s="84"/>
      <c r="H21" s="50"/>
      <c r="I21" s="50"/>
      <c r="J21" s="50"/>
      <c r="K21" s="50"/>
    </row>
    <row r="22" spans="1:11" ht="17.25" customHeight="1" x14ac:dyDescent="0.25">
      <c r="A22" s="179"/>
      <c r="B22" s="118" t="s">
        <v>73</v>
      </c>
      <c r="C22" s="19">
        <v>7</v>
      </c>
      <c r="D22" s="83"/>
      <c r="E22" s="83"/>
      <c r="F22" s="83"/>
      <c r="G22" s="84"/>
      <c r="H22" s="50"/>
      <c r="I22" s="50"/>
      <c r="J22" s="50"/>
      <c r="K22" s="50"/>
    </row>
    <row r="23" spans="1:11" ht="20.25" customHeight="1" x14ac:dyDescent="0.25">
      <c r="A23" s="179"/>
      <c r="B23" s="118" t="s">
        <v>74</v>
      </c>
      <c r="C23" s="19">
        <v>0</v>
      </c>
      <c r="D23" s="83"/>
      <c r="E23" s="83"/>
      <c r="F23" s="83"/>
      <c r="G23" s="84"/>
      <c r="H23" s="50"/>
      <c r="I23" s="50"/>
      <c r="J23" s="50"/>
      <c r="K23" s="50"/>
    </row>
    <row r="24" spans="1:11" ht="21" customHeight="1" x14ac:dyDescent="0.25">
      <c r="A24" s="179"/>
      <c r="B24" s="37" t="s">
        <v>28</v>
      </c>
      <c r="C24" s="83"/>
      <c r="D24" s="83"/>
      <c r="E24" s="83"/>
      <c r="F24" s="83"/>
      <c r="G24" s="84"/>
      <c r="H24" s="50"/>
      <c r="I24" s="50"/>
      <c r="J24" s="50"/>
      <c r="K24" s="50"/>
    </row>
    <row r="25" spans="1:11" ht="17.25" customHeight="1" thickBot="1" x14ac:dyDescent="0.3">
      <c r="A25" s="179"/>
      <c r="B25" s="35" t="s">
        <v>4</v>
      </c>
      <c r="C25" s="83"/>
      <c r="D25" s="83"/>
      <c r="E25" s="83"/>
      <c r="F25" s="83"/>
      <c r="G25" s="84"/>
      <c r="H25" s="50"/>
      <c r="I25" s="50"/>
      <c r="J25" s="50"/>
      <c r="K25" s="50"/>
    </row>
    <row r="26" spans="1:11" ht="16.5" thickBot="1" x14ac:dyDescent="0.3">
      <c r="A26" s="85" t="s">
        <v>19</v>
      </c>
      <c r="B26" s="86" t="s">
        <v>80</v>
      </c>
      <c r="C26" s="20">
        <f>C27</f>
        <v>15</v>
      </c>
      <c r="D26" s="87"/>
      <c r="E26" s="87"/>
      <c r="F26" s="87"/>
      <c r="G26" s="88"/>
      <c r="H26" s="50"/>
      <c r="I26" s="50"/>
      <c r="J26" s="50"/>
      <c r="K26" s="50"/>
    </row>
    <row r="27" spans="1:11" s="30" customFormat="1" ht="22.9" customHeight="1" x14ac:dyDescent="0.25">
      <c r="A27" s="25"/>
      <c r="B27" s="89" t="s">
        <v>82</v>
      </c>
      <c r="C27" s="26">
        <v>15</v>
      </c>
      <c r="D27" s="27"/>
      <c r="E27" s="27"/>
      <c r="F27" s="27"/>
      <c r="G27" s="28"/>
      <c r="H27" s="29"/>
      <c r="I27" s="29"/>
      <c r="J27" s="29"/>
      <c r="K27" s="29"/>
    </row>
    <row r="28" spans="1:11" s="30" customFormat="1" ht="22.9" customHeight="1" x14ac:dyDescent="0.25">
      <c r="A28" s="31"/>
      <c r="B28" s="89" t="s">
        <v>83</v>
      </c>
      <c r="C28" s="26">
        <v>7</v>
      </c>
      <c r="D28" s="27"/>
      <c r="E28" s="27"/>
      <c r="F28" s="27"/>
      <c r="G28" s="28"/>
      <c r="H28" s="29"/>
      <c r="I28" s="29"/>
      <c r="J28" s="29"/>
      <c r="K28" s="29"/>
    </row>
    <row r="29" spans="1:11" s="30" customFormat="1" ht="24" customHeight="1" x14ac:dyDescent="0.25">
      <c r="A29" s="31"/>
      <c r="B29" s="37" t="s">
        <v>28</v>
      </c>
      <c r="C29" s="26"/>
      <c r="D29" s="27"/>
      <c r="E29" s="27"/>
      <c r="F29" s="27"/>
      <c r="G29" s="28"/>
      <c r="H29" s="29"/>
      <c r="I29" s="29"/>
      <c r="J29" s="29"/>
      <c r="K29" s="29"/>
    </row>
    <row r="30" spans="1:11" s="30" customFormat="1" ht="36" customHeight="1" x14ac:dyDescent="0.25">
      <c r="A30" s="31"/>
      <c r="B30" s="10" t="s">
        <v>81</v>
      </c>
      <c r="C30" s="26"/>
      <c r="D30" s="27"/>
      <c r="E30" s="27"/>
      <c r="F30" s="27"/>
      <c r="G30" s="28"/>
      <c r="H30" s="29"/>
      <c r="I30" s="29"/>
      <c r="J30" s="29"/>
      <c r="K30" s="29"/>
    </row>
    <row r="31" spans="1:11" ht="17.25" customHeight="1" x14ac:dyDescent="0.25">
      <c r="A31" s="31"/>
      <c r="B31" s="35" t="s">
        <v>4</v>
      </c>
      <c r="C31" s="83"/>
      <c r="D31" s="83"/>
      <c r="E31" s="83"/>
      <c r="F31" s="83"/>
      <c r="G31" s="84"/>
      <c r="H31" s="50"/>
      <c r="I31" s="50"/>
      <c r="J31" s="50"/>
      <c r="K31" s="50"/>
    </row>
    <row r="32" spans="1:11" ht="17.25" customHeight="1" thickBot="1" x14ac:dyDescent="0.3">
      <c r="A32" s="31"/>
      <c r="B32" s="36" t="s">
        <v>5</v>
      </c>
      <c r="C32" s="83"/>
      <c r="D32" s="83"/>
      <c r="E32" s="83"/>
      <c r="F32" s="83"/>
      <c r="G32" s="84"/>
      <c r="H32" s="50"/>
      <c r="I32" s="50"/>
      <c r="J32" s="50"/>
      <c r="K32" s="50"/>
    </row>
    <row r="33" spans="1:11" ht="17.25" customHeight="1" thickBot="1" x14ac:dyDescent="0.3">
      <c r="A33" s="94" t="s">
        <v>59</v>
      </c>
      <c r="B33" s="119" t="s">
        <v>65</v>
      </c>
      <c r="C33" s="95">
        <f>C34</f>
        <v>8</v>
      </c>
      <c r="D33" s="96"/>
      <c r="E33" s="91"/>
      <c r="F33" s="91"/>
      <c r="G33" s="92"/>
      <c r="H33" s="50"/>
      <c r="I33" s="50"/>
      <c r="J33" s="50"/>
      <c r="K33" s="50"/>
    </row>
    <row r="34" spans="1:11" s="40" customFormat="1" ht="17.25" customHeight="1" x14ac:dyDescent="0.25">
      <c r="A34" s="176"/>
      <c r="B34" s="97" t="s">
        <v>47</v>
      </c>
      <c r="C34" s="98">
        <v>8</v>
      </c>
      <c r="D34" s="42"/>
      <c r="E34" s="42"/>
      <c r="F34" s="42"/>
      <c r="G34" s="43"/>
    </row>
    <row r="35" spans="1:11" s="40" customFormat="1" ht="17.25" customHeight="1" x14ac:dyDescent="0.25">
      <c r="A35" s="177"/>
      <c r="B35" s="97" t="s">
        <v>48</v>
      </c>
      <c r="C35" s="98">
        <v>0</v>
      </c>
      <c r="D35" s="42"/>
      <c r="E35" s="42"/>
      <c r="F35" s="42"/>
      <c r="G35" s="43"/>
    </row>
    <row r="36" spans="1:11" s="40" customFormat="1" ht="17.25" customHeight="1" x14ac:dyDescent="0.25">
      <c r="A36" s="177"/>
      <c r="B36" s="44" t="s">
        <v>49</v>
      </c>
      <c r="C36" s="98"/>
      <c r="D36" s="42"/>
      <c r="E36" s="42"/>
      <c r="F36" s="42"/>
      <c r="G36" s="43"/>
    </row>
    <row r="37" spans="1:11" ht="30" customHeight="1" x14ac:dyDescent="0.25">
      <c r="A37" s="177"/>
      <c r="B37" s="44" t="s">
        <v>4</v>
      </c>
      <c r="C37" s="98"/>
      <c r="D37" s="48"/>
      <c r="E37" s="48"/>
      <c r="F37" s="48"/>
      <c r="G37" s="49"/>
      <c r="H37" s="50"/>
      <c r="I37" s="50"/>
      <c r="J37" s="50"/>
      <c r="K37" s="50"/>
    </row>
    <row r="38" spans="1:11" x14ac:dyDescent="0.25">
      <c r="A38" s="177"/>
      <c r="B38" s="44" t="s">
        <v>5</v>
      </c>
      <c r="C38" s="98"/>
      <c r="D38" s="48"/>
      <c r="E38" s="48"/>
      <c r="F38" s="48"/>
      <c r="G38" s="49"/>
      <c r="H38" s="50"/>
      <c r="I38" s="50"/>
      <c r="J38" s="50"/>
      <c r="K38" s="50"/>
    </row>
    <row r="39" spans="1:11" ht="31.5" x14ac:dyDescent="0.25">
      <c r="A39" s="131" t="s">
        <v>60</v>
      </c>
      <c r="B39" s="132" t="s">
        <v>69</v>
      </c>
      <c r="C39" s="90">
        <f>C40</f>
        <v>10</v>
      </c>
      <c r="D39" s="90"/>
      <c r="E39" s="90"/>
      <c r="F39" s="91"/>
      <c r="G39" s="92"/>
      <c r="H39" s="50"/>
      <c r="I39" s="50"/>
      <c r="J39" s="50"/>
      <c r="K39" s="50"/>
    </row>
    <row r="40" spans="1:11" x14ac:dyDescent="0.25">
      <c r="A40" s="127"/>
      <c r="B40" s="97" t="s">
        <v>84</v>
      </c>
      <c r="C40" s="98">
        <v>10</v>
      </c>
      <c r="D40" s="42"/>
      <c r="E40" s="42"/>
      <c r="F40" s="48"/>
      <c r="G40" s="49"/>
      <c r="H40" s="50"/>
      <c r="I40" s="50"/>
      <c r="J40" s="50"/>
      <c r="K40" s="50"/>
    </row>
    <row r="41" spans="1:11" x14ac:dyDescent="0.25">
      <c r="A41" s="127"/>
      <c r="B41" s="97" t="s">
        <v>85</v>
      </c>
      <c r="C41" s="98">
        <v>5</v>
      </c>
      <c r="D41" s="42"/>
      <c r="E41" s="42"/>
      <c r="F41" s="48"/>
      <c r="G41" s="49"/>
      <c r="H41" s="50"/>
      <c r="I41" s="50"/>
      <c r="J41" s="50"/>
      <c r="K41" s="50"/>
    </row>
    <row r="42" spans="1:11" x14ac:dyDescent="0.25">
      <c r="A42" s="129"/>
      <c r="B42" s="97" t="s">
        <v>86</v>
      </c>
      <c r="C42" s="98">
        <v>0</v>
      </c>
      <c r="D42" s="42"/>
      <c r="E42" s="42"/>
      <c r="F42" s="48"/>
      <c r="G42" s="49"/>
      <c r="H42" s="50"/>
      <c r="I42" s="50"/>
      <c r="J42" s="50"/>
      <c r="K42" s="50"/>
    </row>
    <row r="43" spans="1:11" ht="31.5" x14ac:dyDescent="0.25">
      <c r="A43" s="127"/>
      <c r="B43" s="44" t="s">
        <v>87</v>
      </c>
      <c r="C43" s="98"/>
      <c r="D43" s="42"/>
      <c r="E43" s="42"/>
      <c r="F43" s="48"/>
      <c r="G43" s="49"/>
      <c r="H43" s="50"/>
      <c r="I43" s="50"/>
      <c r="J43" s="50"/>
      <c r="K43" s="50"/>
    </row>
    <row r="44" spans="1:11" x14ac:dyDescent="0.25">
      <c r="A44" s="127"/>
      <c r="B44" s="44" t="s">
        <v>4</v>
      </c>
      <c r="C44" s="98"/>
      <c r="D44" s="42"/>
      <c r="E44" s="42"/>
      <c r="F44" s="48"/>
      <c r="G44" s="49"/>
      <c r="H44" s="50"/>
      <c r="I44" s="50"/>
      <c r="J44" s="50"/>
      <c r="K44" s="50"/>
    </row>
    <row r="45" spans="1:11" x14ac:dyDescent="0.25">
      <c r="A45" s="127"/>
      <c r="B45" s="44" t="s">
        <v>5</v>
      </c>
      <c r="C45" s="98"/>
      <c r="D45" s="42"/>
      <c r="E45" s="42"/>
      <c r="F45" s="48"/>
      <c r="G45" s="49"/>
      <c r="H45" s="50"/>
      <c r="I45" s="50"/>
      <c r="J45" s="50"/>
      <c r="K45" s="50"/>
    </row>
    <row r="46" spans="1:11" ht="17.25" customHeight="1" x14ac:dyDescent="0.25">
      <c r="A46" s="99" t="s">
        <v>34</v>
      </c>
      <c r="B46" s="100" t="s">
        <v>20</v>
      </c>
      <c r="C46" s="101">
        <f>C47</f>
        <v>20</v>
      </c>
      <c r="D46" s="2"/>
      <c r="E46" s="2"/>
      <c r="F46" s="2"/>
      <c r="G46" s="102"/>
      <c r="H46" s="50"/>
      <c r="I46" s="50"/>
      <c r="J46" s="50"/>
      <c r="K46" s="50"/>
    </row>
    <row r="47" spans="1:11" ht="17.25" customHeight="1" x14ac:dyDescent="0.25">
      <c r="A47" s="139"/>
      <c r="B47" s="103" t="s">
        <v>50</v>
      </c>
      <c r="C47" s="104">
        <v>20</v>
      </c>
      <c r="D47" s="48"/>
      <c r="E47" s="48"/>
      <c r="F47" s="48"/>
      <c r="G47" s="49"/>
      <c r="H47" s="50"/>
      <c r="I47" s="50"/>
      <c r="J47" s="50"/>
      <c r="K47" s="50"/>
    </row>
    <row r="48" spans="1:11" ht="17.25" customHeight="1" x14ac:dyDescent="0.25">
      <c r="A48" s="140"/>
      <c r="B48" s="103" t="s">
        <v>51</v>
      </c>
      <c r="C48" s="104">
        <v>10</v>
      </c>
      <c r="D48" s="48"/>
      <c r="E48" s="48"/>
      <c r="F48" s="48"/>
      <c r="G48" s="49"/>
      <c r="H48" s="50"/>
      <c r="I48" s="50"/>
      <c r="J48" s="50"/>
      <c r="K48" s="50"/>
    </row>
    <row r="49" spans="1:11" ht="17.25" customHeight="1" x14ac:dyDescent="0.25">
      <c r="A49" s="140"/>
      <c r="B49" s="103" t="s">
        <v>52</v>
      </c>
      <c r="C49" s="104">
        <v>0</v>
      </c>
      <c r="D49" s="48"/>
      <c r="E49" s="48"/>
      <c r="F49" s="48"/>
      <c r="G49" s="49"/>
      <c r="H49" s="50"/>
      <c r="I49" s="50"/>
      <c r="J49" s="50"/>
      <c r="K49" s="50"/>
    </row>
    <row r="50" spans="1:11" ht="17.25" customHeight="1" x14ac:dyDescent="0.25">
      <c r="A50" s="140"/>
      <c r="B50" s="37" t="s">
        <v>28</v>
      </c>
      <c r="C50" s="23"/>
      <c r="D50" s="48"/>
      <c r="E50" s="48"/>
      <c r="F50" s="48"/>
      <c r="G50" s="49"/>
      <c r="H50" s="50"/>
      <c r="I50" s="50"/>
      <c r="J50" s="50"/>
      <c r="K50" s="50"/>
    </row>
    <row r="51" spans="1:11" ht="17.25" customHeight="1" x14ac:dyDescent="0.25">
      <c r="A51" s="140"/>
      <c r="B51" s="135" t="s">
        <v>4</v>
      </c>
      <c r="C51" s="135"/>
      <c r="D51" s="48"/>
      <c r="E51" s="48"/>
      <c r="F51" s="48"/>
      <c r="G51" s="49"/>
      <c r="H51" s="50"/>
      <c r="I51" s="50"/>
      <c r="J51" s="50"/>
      <c r="K51" s="50"/>
    </row>
    <row r="52" spans="1:11" ht="17.25" customHeight="1" x14ac:dyDescent="0.25">
      <c r="A52" s="141"/>
      <c r="B52" s="135" t="s">
        <v>5</v>
      </c>
      <c r="C52" s="135"/>
      <c r="D52" s="48"/>
      <c r="E52" s="48"/>
      <c r="F52" s="48"/>
      <c r="G52" s="49"/>
      <c r="H52" s="50"/>
      <c r="I52" s="50"/>
      <c r="J52" s="50"/>
      <c r="K52" s="50"/>
    </row>
    <row r="53" spans="1:11" ht="30.6" customHeight="1" thickBot="1" x14ac:dyDescent="0.3">
      <c r="A53" s="99" t="s">
        <v>23</v>
      </c>
      <c r="B53" s="38" t="s">
        <v>42</v>
      </c>
      <c r="C53" s="6">
        <f>C54+C55</f>
        <v>12</v>
      </c>
      <c r="D53" s="2"/>
      <c r="E53" s="2"/>
      <c r="F53" s="2"/>
      <c r="G53" s="102"/>
      <c r="H53" s="50"/>
      <c r="I53" s="50"/>
      <c r="J53" s="50"/>
      <c r="K53" s="50"/>
    </row>
    <row r="54" spans="1:11" ht="20.25" customHeight="1" x14ac:dyDescent="0.25">
      <c r="A54" s="140"/>
      <c r="B54" s="45" t="s">
        <v>75</v>
      </c>
      <c r="C54" s="125">
        <v>8</v>
      </c>
      <c r="D54" s="48"/>
      <c r="E54" s="48"/>
      <c r="F54" s="48"/>
      <c r="G54" s="49"/>
      <c r="H54" s="50"/>
      <c r="I54" s="50"/>
      <c r="J54" s="50"/>
      <c r="K54" s="50"/>
    </row>
    <row r="55" spans="1:11" ht="36" customHeight="1" x14ac:dyDescent="0.25">
      <c r="A55" s="140"/>
      <c r="B55" s="45" t="s">
        <v>46</v>
      </c>
      <c r="C55" s="125">
        <v>4</v>
      </c>
      <c r="D55" s="48"/>
      <c r="E55" s="48"/>
      <c r="F55" s="48"/>
      <c r="G55" s="49"/>
      <c r="H55" s="50"/>
      <c r="I55" s="50"/>
      <c r="J55" s="50"/>
      <c r="K55" s="50"/>
    </row>
    <row r="56" spans="1:11" s="41" customFormat="1" ht="17.25" customHeight="1" x14ac:dyDescent="0.25">
      <c r="A56" s="140"/>
      <c r="B56" s="44" t="s">
        <v>41</v>
      </c>
      <c r="C56" s="46"/>
      <c r="D56" s="42"/>
      <c r="E56" s="42"/>
      <c r="F56" s="42"/>
      <c r="G56" s="43"/>
      <c r="H56" s="40"/>
      <c r="I56" s="40"/>
      <c r="J56" s="40"/>
      <c r="K56" s="40"/>
    </row>
    <row r="57" spans="1:11" ht="17.25" customHeight="1" x14ac:dyDescent="0.25">
      <c r="A57" s="140"/>
      <c r="B57" s="11" t="s">
        <v>4</v>
      </c>
      <c r="C57" s="7"/>
      <c r="D57" s="48"/>
      <c r="E57" s="48"/>
      <c r="F57" s="48"/>
      <c r="G57" s="49"/>
      <c r="H57" s="50"/>
      <c r="I57" s="50"/>
      <c r="J57" s="50"/>
      <c r="K57" s="50"/>
    </row>
    <row r="58" spans="1:11" ht="17.25" customHeight="1" x14ac:dyDescent="0.25">
      <c r="A58" s="141"/>
      <c r="B58" s="11" t="s">
        <v>5</v>
      </c>
      <c r="C58" s="7"/>
      <c r="D58" s="48"/>
      <c r="E58" s="48"/>
      <c r="F58" s="48"/>
      <c r="G58" s="49"/>
      <c r="H58" s="50"/>
      <c r="I58" s="50"/>
      <c r="J58" s="50"/>
      <c r="K58" s="50"/>
    </row>
    <row r="59" spans="1:11" ht="17.25" customHeight="1" x14ac:dyDescent="0.25">
      <c r="A59" s="99" t="s">
        <v>21</v>
      </c>
      <c r="B59" s="105" t="s">
        <v>30</v>
      </c>
      <c r="C59" s="106">
        <f>C60+C61+C62</f>
        <v>11</v>
      </c>
      <c r="D59" s="2"/>
      <c r="E59" s="2"/>
      <c r="F59" s="2"/>
      <c r="G59" s="102"/>
      <c r="H59" s="50"/>
      <c r="I59" s="50"/>
      <c r="J59" s="50"/>
      <c r="K59" s="50"/>
    </row>
    <row r="60" spans="1:11" ht="31.9" customHeight="1" x14ac:dyDescent="0.25">
      <c r="A60" s="140"/>
      <c r="B60" s="107" t="s">
        <v>56</v>
      </c>
      <c r="C60" s="93">
        <v>4</v>
      </c>
      <c r="D60" s="48"/>
      <c r="E60" s="48"/>
      <c r="F60" s="48"/>
      <c r="G60" s="49"/>
      <c r="H60" s="50"/>
      <c r="I60" s="50"/>
      <c r="J60" s="50"/>
      <c r="K60" s="50"/>
    </row>
    <row r="61" spans="1:11" ht="17.25" customHeight="1" x14ac:dyDescent="0.25">
      <c r="A61" s="140"/>
      <c r="B61" s="107" t="s">
        <v>76</v>
      </c>
      <c r="C61" s="93">
        <v>4</v>
      </c>
      <c r="D61" s="48"/>
      <c r="E61" s="48"/>
      <c r="F61" s="48"/>
      <c r="G61" s="49"/>
      <c r="H61" s="50"/>
      <c r="I61" s="50"/>
      <c r="J61" s="50"/>
      <c r="K61" s="50"/>
    </row>
    <row r="62" spans="1:11" ht="17.25" customHeight="1" x14ac:dyDescent="0.25">
      <c r="A62" s="140"/>
      <c r="B62" s="107" t="s">
        <v>57</v>
      </c>
      <c r="C62" s="93">
        <v>3</v>
      </c>
      <c r="D62" s="48"/>
      <c r="E62" s="48"/>
      <c r="F62" s="48"/>
      <c r="G62" s="49"/>
      <c r="H62" s="50"/>
      <c r="I62" s="50"/>
      <c r="J62" s="50"/>
      <c r="K62" s="50"/>
    </row>
    <row r="63" spans="1:11" ht="17.25" customHeight="1" x14ac:dyDescent="0.25">
      <c r="A63" s="140"/>
      <c r="B63" s="10" t="s">
        <v>58</v>
      </c>
      <c r="C63" s="7"/>
      <c r="D63" s="48"/>
      <c r="E63" s="48"/>
      <c r="F63" s="48"/>
      <c r="G63" s="49"/>
      <c r="H63" s="50"/>
      <c r="I63" s="50"/>
      <c r="J63" s="50"/>
      <c r="K63" s="50"/>
    </row>
    <row r="64" spans="1:11" ht="17.25" customHeight="1" x14ac:dyDescent="0.25">
      <c r="A64" s="140"/>
      <c r="B64" s="11" t="s">
        <v>6</v>
      </c>
      <c r="C64" s="7"/>
      <c r="D64" s="48"/>
      <c r="E64" s="48"/>
      <c r="F64" s="48"/>
      <c r="G64" s="49"/>
      <c r="H64" s="50"/>
      <c r="I64" s="50"/>
      <c r="J64" s="50"/>
      <c r="K64" s="50"/>
    </row>
    <row r="65" spans="1:12" ht="17.25" customHeight="1" x14ac:dyDescent="0.25">
      <c r="A65" s="146" t="s">
        <v>25</v>
      </c>
      <c r="B65" s="147"/>
      <c r="C65" s="21">
        <f>C72+C85+C92+C78+C66</f>
        <v>9</v>
      </c>
      <c r="D65" s="108"/>
      <c r="E65" s="108"/>
      <c r="F65" s="108"/>
      <c r="G65" s="109"/>
      <c r="H65" s="50"/>
      <c r="I65" s="50"/>
      <c r="J65" s="50"/>
      <c r="K65" s="50"/>
    </row>
    <row r="66" spans="1:12" ht="17.25" customHeight="1" x14ac:dyDescent="0.25">
      <c r="A66" s="128" t="s">
        <v>24</v>
      </c>
      <c r="B66" s="121" t="s">
        <v>71</v>
      </c>
      <c r="C66" s="122">
        <f>C67</f>
        <v>1</v>
      </c>
      <c r="D66" s="123"/>
      <c r="E66" s="123"/>
      <c r="F66" s="123"/>
      <c r="G66" s="124"/>
      <c r="H66" s="50"/>
      <c r="I66" s="50"/>
      <c r="J66" s="50"/>
      <c r="K66" s="50"/>
    </row>
    <row r="67" spans="1:12" ht="17.25" customHeight="1" x14ac:dyDescent="0.25">
      <c r="A67" s="139"/>
      <c r="B67" s="180" t="s">
        <v>88</v>
      </c>
      <c r="C67" s="130">
        <v>1</v>
      </c>
      <c r="D67" s="48"/>
      <c r="E67" s="48"/>
      <c r="F67" s="48"/>
      <c r="G67" s="49"/>
      <c r="H67" s="50"/>
      <c r="I67" s="50"/>
      <c r="J67" s="50"/>
      <c r="K67" s="50"/>
    </row>
    <row r="68" spans="1:12" ht="17.25" customHeight="1" x14ac:dyDescent="0.25">
      <c r="A68" s="140"/>
      <c r="B68" s="180" t="s">
        <v>89</v>
      </c>
      <c r="C68" s="130">
        <v>0</v>
      </c>
      <c r="D68" s="48"/>
      <c r="E68" s="48"/>
      <c r="F68" s="48"/>
      <c r="G68" s="49"/>
      <c r="H68" s="50"/>
      <c r="I68" s="50"/>
      <c r="J68" s="50"/>
      <c r="K68" s="50"/>
    </row>
    <row r="69" spans="1:12" ht="17.25" customHeight="1" x14ac:dyDescent="0.25">
      <c r="A69" s="140"/>
      <c r="B69" s="44" t="s">
        <v>70</v>
      </c>
      <c r="C69" s="5"/>
      <c r="D69" s="48"/>
      <c r="E69" s="48"/>
      <c r="F69" s="48"/>
      <c r="G69" s="49"/>
      <c r="H69" s="50"/>
      <c r="I69" s="50"/>
      <c r="J69" s="50"/>
      <c r="K69" s="50"/>
    </row>
    <row r="70" spans="1:12" ht="17.25" customHeight="1" x14ac:dyDescent="0.25">
      <c r="A70" s="140"/>
      <c r="B70" s="11" t="s">
        <v>4</v>
      </c>
      <c r="C70" s="5"/>
      <c r="D70" s="48"/>
      <c r="E70" s="48"/>
      <c r="F70" s="48"/>
      <c r="G70" s="49"/>
      <c r="H70" s="50"/>
      <c r="I70" s="50"/>
      <c r="J70" s="50"/>
      <c r="K70" s="50"/>
    </row>
    <row r="71" spans="1:12" ht="17.25" customHeight="1" x14ac:dyDescent="0.25">
      <c r="A71" s="141"/>
      <c r="B71" s="12" t="s">
        <v>5</v>
      </c>
      <c r="C71" s="5"/>
      <c r="D71" s="48"/>
      <c r="E71" s="48"/>
      <c r="F71" s="48"/>
      <c r="G71" s="49"/>
      <c r="H71" s="50"/>
      <c r="I71" s="50"/>
      <c r="J71" s="50"/>
      <c r="K71" s="50"/>
    </row>
    <row r="72" spans="1:12" ht="21.75" customHeight="1" x14ac:dyDescent="0.25">
      <c r="A72" s="24" t="s">
        <v>29</v>
      </c>
      <c r="B72" s="110" t="s">
        <v>55</v>
      </c>
      <c r="C72" s="2">
        <f>C73</f>
        <v>1</v>
      </c>
      <c r="D72" s="15"/>
      <c r="E72" s="15"/>
      <c r="F72" s="15"/>
      <c r="G72" s="15"/>
      <c r="H72" s="16"/>
      <c r="I72" s="16"/>
      <c r="J72" s="16"/>
      <c r="K72" s="50"/>
    </row>
    <row r="73" spans="1:12" ht="31.9" customHeight="1" x14ac:dyDescent="0.25">
      <c r="A73" s="136"/>
      <c r="B73" s="111" t="s">
        <v>61</v>
      </c>
      <c r="C73" s="112">
        <v>1</v>
      </c>
      <c r="D73" s="17"/>
      <c r="E73" s="17"/>
      <c r="F73" s="17"/>
      <c r="G73" s="17"/>
      <c r="H73" s="16"/>
      <c r="I73" s="16"/>
      <c r="J73" s="16"/>
      <c r="K73" s="50"/>
    </row>
    <row r="74" spans="1:12" ht="17.25" customHeight="1" x14ac:dyDescent="0.25">
      <c r="A74" s="137"/>
      <c r="B74" s="111" t="s">
        <v>53</v>
      </c>
      <c r="C74" s="112">
        <v>0</v>
      </c>
      <c r="D74" s="17"/>
      <c r="E74" s="17"/>
      <c r="F74" s="17"/>
      <c r="G74" s="17"/>
      <c r="H74" s="16"/>
      <c r="I74" s="16"/>
      <c r="J74" s="16"/>
      <c r="K74" s="50"/>
    </row>
    <row r="75" spans="1:12" ht="36.75" customHeight="1" x14ac:dyDescent="0.25">
      <c r="A75" s="137"/>
      <c r="B75" s="113" t="s">
        <v>54</v>
      </c>
      <c r="C75" s="113"/>
      <c r="D75" s="17"/>
      <c r="E75" s="17"/>
      <c r="F75" s="17"/>
      <c r="G75" s="17"/>
      <c r="H75" s="16"/>
      <c r="I75" s="16"/>
      <c r="J75" s="16"/>
      <c r="K75" s="50"/>
    </row>
    <row r="76" spans="1:12" ht="17.25" customHeight="1" x14ac:dyDescent="0.25">
      <c r="A76" s="137"/>
      <c r="B76" s="135" t="s">
        <v>4</v>
      </c>
      <c r="C76" s="135"/>
      <c r="D76" s="17"/>
      <c r="E76" s="17"/>
      <c r="F76" s="17"/>
      <c r="G76" s="17"/>
      <c r="H76" s="16"/>
      <c r="I76" s="16"/>
      <c r="J76" s="16"/>
      <c r="K76" s="50"/>
    </row>
    <row r="77" spans="1:12" ht="17.25" customHeight="1" x14ac:dyDescent="0.25">
      <c r="A77" s="138"/>
      <c r="B77" s="135" t="s">
        <v>5</v>
      </c>
      <c r="C77" s="135"/>
      <c r="D77" s="17"/>
      <c r="E77" s="17"/>
      <c r="F77" s="17"/>
      <c r="G77" s="17"/>
      <c r="H77" s="16"/>
      <c r="I77" s="16"/>
      <c r="J77" s="16"/>
      <c r="K77" s="50"/>
    </row>
    <row r="78" spans="1:12" ht="17.25" customHeight="1" x14ac:dyDescent="0.25">
      <c r="A78" s="99" t="s">
        <v>77</v>
      </c>
      <c r="B78" s="1" t="s">
        <v>13</v>
      </c>
      <c r="C78" s="2">
        <f>C79+C80+C81</f>
        <v>3</v>
      </c>
      <c r="D78" s="15"/>
      <c r="E78" s="15"/>
      <c r="F78" s="15"/>
      <c r="G78" s="15"/>
      <c r="H78" s="16"/>
      <c r="I78" s="16"/>
      <c r="J78" s="16"/>
      <c r="K78" s="50"/>
    </row>
    <row r="79" spans="1:12" ht="36" customHeight="1" x14ac:dyDescent="0.25">
      <c r="A79" s="139"/>
      <c r="B79" s="51" t="s">
        <v>35</v>
      </c>
      <c r="C79" s="4">
        <v>1</v>
      </c>
      <c r="D79" s="126"/>
      <c r="E79" s="17"/>
      <c r="F79" s="17"/>
      <c r="G79" s="17"/>
      <c r="H79" s="22"/>
      <c r="I79" s="16"/>
      <c r="J79" s="16"/>
      <c r="K79" s="16"/>
      <c r="L79" s="50"/>
    </row>
    <row r="80" spans="1:12" ht="48.75" customHeight="1" x14ac:dyDescent="0.25">
      <c r="A80" s="140"/>
      <c r="B80" s="51" t="s">
        <v>66</v>
      </c>
      <c r="C80" s="4">
        <v>1</v>
      </c>
      <c r="D80" s="126"/>
      <c r="E80" s="17"/>
      <c r="F80" s="17"/>
      <c r="G80" s="17"/>
      <c r="H80" s="22"/>
      <c r="I80" s="16"/>
      <c r="J80" s="16"/>
      <c r="K80" s="16"/>
      <c r="L80" s="50"/>
    </row>
    <row r="81" spans="1:12" ht="81.75" customHeight="1" x14ac:dyDescent="0.25">
      <c r="A81" s="140"/>
      <c r="B81" s="51" t="s">
        <v>62</v>
      </c>
      <c r="C81" s="4">
        <v>1</v>
      </c>
      <c r="D81" s="126"/>
      <c r="E81" s="17"/>
      <c r="F81" s="17"/>
      <c r="G81" s="17"/>
      <c r="H81" s="22"/>
      <c r="I81" s="16"/>
      <c r="J81" s="16"/>
      <c r="K81" s="16"/>
      <c r="L81" s="50"/>
    </row>
    <row r="82" spans="1:12" s="41" customFormat="1" ht="17.25" customHeight="1" x14ac:dyDescent="0.25">
      <c r="A82" s="140"/>
      <c r="B82" s="142" t="s">
        <v>36</v>
      </c>
      <c r="C82" s="142"/>
      <c r="D82" s="58"/>
      <c r="E82" s="52"/>
      <c r="F82" s="52"/>
      <c r="G82" s="52"/>
      <c r="H82" s="53"/>
      <c r="I82" s="54"/>
      <c r="J82" s="54"/>
      <c r="K82" s="54"/>
      <c r="L82" s="40"/>
    </row>
    <row r="83" spans="1:12" ht="17.25" customHeight="1" x14ac:dyDescent="0.25">
      <c r="A83" s="140"/>
      <c r="B83" s="135" t="s">
        <v>4</v>
      </c>
      <c r="C83" s="135"/>
      <c r="D83" s="17"/>
      <c r="E83" s="17"/>
      <c r="F83" s="17"/>
      <c r="G83" s="17"/>
      <c r="H83" s="16"/>
      <c r="I83" s="16"/>
      <c r="J83" s="16"/>
      <c r="K83" s="50"/>
    </row>
    <row r="84" spans="1:12" ht="17.25" customHeight="1" x14ac:dyDescent="0.25">
      <c r="A84" s="141"/>
      <c r="B84" s="135" t="s">
        <v>5</v>
      </c>
      <c r="C84" s="135"/>
      <c r="D84" s="17"/>
      <c r="E84" s="17"/>
      <c r="F84" s="17"/>
      <c r="G84" s="17"/>
      <c r="H84" s="16"/>
      <c r="I84" s="16"/>
      <c r="J84" s="16"/>
      <c r="K84" s="50"/>
    </row>
    <row r="85" spans="1:12" ht="17.25" customHeight="1" thickBot="1" x14ac:dyDescent="0.3">
      <c r="A85" s="114">
        <v>8</v>
      </c>
      <c r="B85" s="8" t="s">
        <v>26</v>
      </c>
      <c r="C85" s="6">
        <f>SUM(C86:C88)</f>
        <v>3</v>
      </c>
      <c r="D85" s="2"/>
      <c r="E85" s="2"/>
      <c r="F85" s="2"/>
      <c r="G85" s="102"/>
      <c r="H85" s="50"/>
      <c r="I85" s="50"/>
      <c r="J85" s="50"/>
      <c r="K85" s="50"/>
    </row>
    <row r="86" spans="1:12" ht="69.599999999999994" customHeight="1" x14ac:dyDescent="0.25">
      <c r="A86" s="133"/>
      <c r="B86" s="3" t="s">
        <v>27</v>
      </c>
      <c r="C86" s="9">
        <v>1</v>
      </c>
      <c r="D86" s="48"/>
      <c r="E86" s="48"/>
      <c r="F86" s="48"/>
      <c r="G86" s="49"/>
      <c r="H86" s="50"/>
      <c r="I86" s="50"/>
      <c r="J86" s="50"/>
      <c r="K86" s="50"/>
    </row>
    <row r="87" spans="1:12" ht="86.25" customHeight="1" x14ac:dyDescent="0.25">
      <c r="A87" s="134"/>
      <c r="B87" s="3" t="s">
        <v>67</v>
      </c>
      <c r="C87" s="9">
        <v>1</v>
      </c>
      <c r="D87" s="48"/>
      <c r="E87" s="48"/>
      <c r="F87" s="48"/>
      <c r="G87" s="49"/>
      <c r="H87" s="50"/>
      <c r="I87" s="50"/>
      <c r="J87" s="50"/>
      <c r="K87" s="50"/>
    </row>
    <row r="88" spans="1:12" ht="27.75" customHeight="1" x14ac:dyDescent="0.25">
      <c r="A88" s="134"/>
      <c r="B88" s="3" t="s">
        <v>68</v>
      </c>
      <c r="C88" s="9">
        <v>1</v>
      </c>
      <c r="D88" s="48"/>
      <c r="E88" s="48"/>
      <c r="F88" s="48"/>
      <c r="G88" s="49"/>
      <c r="H88" s="50"/>
      <c r="I88" s="50"/>
      <c r="J88" s="50"/>
      <c r="K88" s="50"/>
    </row>
    <row r="89" spans="1:12" s="41" customFormat="1" ht="19.899999999999999" customHeight="1" x14ac:dyDescent="0.25">
      <c r="A89" s="134"/>
      <c r="B89" s="44" t="s">
        <v>36</v>
      </c>
      <c r="C89" s="55"/>
      <c r="D89" s="42"/>
      <c r="E89" s="42"/>
      <c r="F89" s="42"/>
      <c r="G89" s="43"/>
      <c r="H89" s="40"/>
      <c r="I89" s="40"/>
      <c r="J89" s="40"/>
      <c r="K89" s="40"/>
    </row>
    <row r="90" spans="1:12" ht="21.6" customHeight="1" x14ac:dyDescent="0.25">
      <c r="A90" s="117"/>
      <c r="B90" s="11" t="s">
        <v>4</v>
      </c>
      <c r="C90" s="9"/>
      <c r="D90" s="48"/>
      <c r="E90" s="48"/>
      <c r="F90" s="48"/>
      <c r="G90" s="49"/>
      <c r="H90" s="50"/>
      <c r="I90" s="50"/>
      <c r="J90" s="50"/>
      <c r="K90" s="50"/>
    </row>
    <row r="91" spans="1:12" ht="18.600000000000001" customHeight="1" x14ac:dyDescent="0.25">
      <c r="A91" s="117"/>
      <c r="B91" s="12" t="s">
        <v>5</v>
      </c>
      <c r="C91" s="13"/>
      <c r="D91" s="115"/>
      <c r="E91" s="115"/>
      <c r="F91" s="115"/>
      <c r="G91" s="49"/>
      <c r="H91" s="50"/>
      <c r="I91" s="50"/>
      <c r="J91" s="50"/>
      <c r="K91" s="50"/>
    </row>
    <row r="92" spans="1:12" ht="32.25" customHeight="1" x14ac:dyDescent="0.25">
      <c r="A92" s="114">
        <v>9</v>
      </c>
      <c r="B92" s="39" t="s">
        <v>32</v>
      </c>
      <c r="C92" s="2">
        <f>C93</f>
        <v>1</v>
      </c>
      <c r="D92" s="116"/>
      <c r="E92" s="116"/>
      <c r="F92" s="116"/>
      <c r="G92" s="102"/>
      <c r="H92" s="50"/>
      <c r="I92" s="50"/>
      <c r="J92" s="50"/>
      <c r="K92" s="50"/>
    </row>
    <row r="93" spans="1:12" ht="22.15" customHeight="1" x14ac:dyDescent="0.25">
      <c r="A93" s="143"/>
      <c r="B93" s="45" t="s">
        <v>37</v>
      </c>
      <c r="C93" s="163">
        <v>1</v>
      </c>
      <c r="D93" s="48"/>
      <c r="E93" s="48"/>
      <c r="F93" s="48"/>
      <c r="G93" s="49"/>
      <c r="H93" s="50"/>
      <c r="I93" s="50"/>
      <c r="J93" s="50"/>
      <c r="K93" s="50"/>
    </row>
    <row r="94" spans="1:12" ht="18" customHeight="1" x14ac:dyDescent="0.25">
      <c r="A94" s="144"/>
      <c r="B94" s="45" t="s">
        <v>38</v>
      </c>
      <c r="C94" s="163"/>
      <c r="D94" s="48"/>
      <c r="E94" s="48"/>
      <c r="F94" s="48"/>
      <c r="G94" s="49"/>
      <c r="H94" s="50"/>
      <c r="I94" s="50"/>
      <c r="J94" s="50"/>
      <c r="K94" s="50"/>
    </row>
    <row r="95" spans="1:12" ht="24" customHeight="1" x14ac:dyDescent="0.25">
      <c r="A95" s="144"/>
      <c r="B95" s="45" t="s">
        <v>39</v>
      </c>
      <c r="C95" s="163"/>
      <c r="D95" s="48"/>
      <c r="E95" s="48"/>
      <c r="F95" s="48"/>
      <c r="G95" s="49"/>
      <c r="H95" s="50"/>
      <c r="I95" s="50"/>
      <c r="J95" s="50"/>
      <c r="K95" s="50"/>
    </row>
    <row r="96" spans="1:12" ht="105.75" customHeight="1" x14ac:dyDescent="0.25">
      <c r="A96" s="145"/>
      <c r="B96" s="56" t="s">
        <v>40</v>
      </c>
      <c r="C96" s="125"/>
      <c r="D96" s="48"/>
      <c r="E96" s="48"/>
      <c r="F96" s="48"/>
      <c r="G96" s="49"/>
      <c r="H96" s="50"/>
      <c r="I96" s="50"/>
      <c r="J96" s="50"/>
      <c r="K96" s="50"/>
    </row>
    <row r="97" spans="1:11" ht="18.600000000000001" customHeight="1" x14ac:dyDescent="0.25">
      <c r="A97" s="120"/>
      <c r="B97" s="14" t="s">
        <v>6</v>
      </c>
      <c r="C97" s="5"/>
      <c r="D97" s="48"/>
      <c r="E97" s="48"/>
      <c r="F97" s="48"/>
      <c r="G97" s="49"/>
      <c r="H97" s="50"/>
      <c r="I97" s="50"/>
      <c r="J97" s="50"/>
      <c r="K97" s="50"/>
    </row>
  </sheetData>
  <mergeCells count="35">
    <mergeCell ref="B51:C51"/>
    <mergeCell ref="B52:C52"/>
    <mergeCell ref="A47:A52"/>
    <mergeCell ref="A13:C13"/>
    <mergeCell ref="C15:C16"/>
    <mergeCell ref="A18:A19"/>
    <mergeCell ref="A15:B16"/>
    <mergeCell ref="A17:B17"/>
    <mergeCell ref="A34:A38"/>
    <mergeCell ref="A21:A25"/>
    <mergeCell ref="A67:A71"/>
    <mergeCell ref="A93:A96"/>
    <mergeCell ref="A65:B65"/>
    <mergeCell ref="A54:A58"/>
    <mergeCell ref="D12:G12"/>
    <mergeCell ref="D15:D16"/>
    <mergeCell ref="D18:D19"/>
    <mergeCell ref="E15:E16"/>
    <mergeCell ref="E18:E19"/>
    <mergeCell ref="F15:F16"/>
    <mergeCell ref="F18:F19"/>
    <mergeCell ref="G15:G16"/>
    <mergeCell ref="G18:G19"/>
    <mergeCell ref="C18:C19"/>
    <mergeCell ref="B18:B19"/>
    <mergeCell ref="A60:A64"/>
    <mergeCell ref="C93:C95"/>
    <mergeCell ref="A86:A89"/>
    <mergeCell ref="B76:C76"/>
    <mergeCell ref="B77:C77"/>
    <mergeCell ref="A73:A77"/>
    <mergeCell ref="A79:A84"/>
    <mergeCell ref="B82:C82"/>
    <mergeCell ref="B83:C83"/>
    <mergeCell ref="B84:C84"/>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2025-02-28T07:59:57Z</cp:lastPrinted>
  <dcterms:created xsi:type="dcterms:W3CDTF">2015-07-30T08:46:02Z</dcterms:created>
  <dcterms:modified xsi:type="dcterms:W3CDTF">2025-12-02T11:26:22Z</dcterms:modified>
</cp:coreProperties>
</file>